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820" activeTab="2"/>
  </bookViews>
  <sheets>
    <sheet name="Glissement NAT" sheetId="1" r:id="rId1"/>
    <sheet name="Glissement NAP" sheetId="2" r:id="rId2"/>
    <sheet name="level index Fr" sheetId="3" r:id="rId3"/>
    <sheet name="level index Ar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123Graph_X" localSheetId="1" hidden="1">#REF!</definedName>
    <definedName name="__123Graph_X" localSheetId="0" hidden="1">#REF!</definedName>
    <definedName name="__123Graph_X" localSheetId="3" hidden="1">#REF!</definedName>
    <definedName name="__123Graph_X" hidden="1">#REF!</definedName>
    <definedName name="_Fill" localSheetId="0" hidden="1">'[1]prix'!$A$131:$A$172</definedName>
    <definedName name="_Fill" hidden="1">'[2]prix'!$A$131:$A$172</definedName>
    <definedName name="_Key1" localSheetId="1" hidden="1">#REF!</definedName>
    <definedName name="_Key1" localSheetId="0" hidden="1">#REF!</definedName>
    <definedName name="_Key1" localSheetId="3" hidden="1">#REF!</definedName>
    <definedName name="_Key1" hidden="1">#REF!</definedName>
    <definedName name="_Key2" localSheetId="1" hidden="1">#REF!</definedName>
    <definedName name="_Key2" localSheetId="0" hidden="1">#REF!</definedName>
    <definedName name="_Key2" localSheetId="3" hidden="1">#REF!</definedName>
    <definedName name="_Key2" hidden="1">#REF!</definedName>
    <definedName name="_Order1" hidden="1">255</definedName>
    <definedName name="_Order2" hidden="1">255</definedName>
    <definedName name="_Sort" localSheetId="1" hidden="1">#REF!</definedName>
    <definedName name="_Sort" localSheetId="0" hidden="1">#REF!</definedName>
    <definedName name="_Sort" localSheetId="3" hidden="1">#REF!</definedName>
    <definedName name="_Sort" hidden="1">#REF!</definedName>
    <definedName name="a" localSheetId="3" hidden="1">#REF!</definedName>
    <definedName name="a" hidden="1">#REF!</definedName>
    <definedName name="aaaa" localSheetId="3">#REF!</definedName>
    <definedName name="aaaa">#REF!</definedName>
    <definedName name="an" localSheetId="1">#REF!</definedName>
    <definedName name="an" localSheetId="0">#REF!</definedName>
    <definedName name="an" localSheetId="3">#REF!</definedName>
    <definedName name="an">#REF!</definedName>
    <definedName name="az" localSheetId="3" hidden="1">#REF!</definedName>
    <definedName name="az" hidden="1">#REF!</definedName>
    <definedName name="aze" localSheetId="3">#REF!</definedName>
    <definedName name="aze">#REF!</definedName>
    <definedName name="AZERTTY" localSheetId="3">#REF!</definedName>
    <definedName name="AZERTTY">#REF!</definedName>
    <definedName name="AZERTY" localSheetId="3" hidden="1">#REF!</definedName>
    <definedName name="AZERTY" hidden="1">#REF!</definedName>
    <definedName name="coico" localSheetId="3">#REF!</definedName>
    <definedName name="coico">#REF!</definedName>
    <definedName name="cpond" localSheetId="3">#REF!</definedName>
    <definedName name="cpond">#REF!</definedName>
    <definedName name="de" localSheetId="3">#REF!</definedName>
    <definedName name="de">#REF!</definedName>
    <definedName name="gr" localSheetId="3">#REF!</definedName>
    <definedName name="gr">#REF!</definedName>
    <definedName name="Groupe">'[3]groupeN3'!$F$2:$DI$20</definedName>
    <definedName name="kkk" localSheetId="3" hidden="1">#REF!</definedName>
    <definedName name="kkk" hidden="1">#REF!</definedName>
    <definedName name="libg" localSheetId="3">#REF!</definedName>
    <definedName name="libg">#REF!</definedName>
    <definedName name="libp" localSheetId="3">#REF!</definedName>
    <definedName name="libp">#REF!</definedName>
    <definedName name="libs" localSheetId="3">#REF!</definedName>
    <definedName name="libs">#REF!</definedName>
    <definedName name="libv" localSheetId="3">#REF!</definedName>
    <definedName name="libv">#REF!</definedName>
    <definedName name="moia" localSheetId="3">#REF!</definedName>
    <definedName name="moia">#REF!</definedName>
    <definedName name="mois" localSheetId="1">#REF!</definedName>
    <definedName name="mois" localSheetId="0">#REF!</definedName>
    <definedName name="mois" localSheetId="3">#REF!</definedName>
    <definedName name="mois">#REF!</definedName>
    <definedName name="p" localSheetId="3">#REF!</definedName>
    <definedName name="p">#REF!</definedName>
    <definedName name="pco" localSheetId="3">#REF!</definedName>
    <definedName name="pco">#REF!</definedName>
    <definedName name="pg" localSheetId="1">#REF!</definedName>
    <definedName name="pg" localSheetId="0">#REF!</definedName>
    <definedName name="pg" localSheetId="3">#REF!</definedName>
    <definedName name="pg">#REF!</definedName>
    <definedName name="pst" localSheetId="3">#REF!</definedName>
    <definedName name="pst">#REF!</definedName>
    <definedName name="regime" localSheetId="1">#REF!</definedName>
    <definedName name="regime" localSheetId="0">#REF!</definedName>
    <definedName name="regime" localSheetId="3">#REF!</definedName>
    <definedName name="regime">#REF!</definedName>
    <definedName name="secteur" localSheetId="3">#REF!</definedName>
    <definedName name="secteur">#REF!</definedName>
    <definedName name="sgr" localSheetId="3">#REF!</definedName>
    <definedName name="sgr">#REF!</definedName>
    <definedName name="sougroupe" localSheetId="3">#REF!</definedName>
    <definedName name="sougroupe">#REF!</definedName>
    <definedName name="sqsxddd" localSheetId="0">#REF!</definedName>
    <definedName name="sqsxddd" localSheetId="3">#REF!</definedName>
    <definedName name="sqsxddd">#REF!</definedName>
    <definedName name="var" localSheetId="3">#REF!</definedName>
    <definedName name="var">#REF!</definedName>
    <definedName name="_xlnm.Print_Area" localSheetId="1">'Glissement NAP'!$A$1:$L$40</definedName>
    <definedName name="_xlnm.Print_Area" localSheetId="0">'Glissement NAT'!$A$1:$K$45</definedName>
    <definedName name="_xlnm.Print_Area" localSheetId="3">'level index Ar'!$A$1:$A$64</definedName>
    <definedName name="_xlnm.Print_Area" localSheetId="2">'level index Fr'!$A$1:$B$65</definedName>
    <definedName name="ZONE_IMPRES_MI">'[4]prix'!$A$15:$I$17</definedName>
  </definedNames>
  <calcPr fullCalcOnLoad="1"/>
</workbook>
</file>

<file path=xl/sharedStrings.xml><?xml version="1.0" encoding="utf-8"?>
<sst xmlns="http://schemas.openxmlformats.org/spreadsheetml/2006/main" count="313" uniqueCount="201">
  <si>
    <t xml:space="preserve">                                                                                </t>
  </si>
  <si>
    <t xml:space="preserve">       مؤشرالإنتاج الصناعي     </t>
  </si>
  <si>
    <t>الوزن</t>
  </si>
  <si>
    <t>جانفي 15</t>
  </si>
  <si>
    <t>فيفري 15</t>
  </si>
  <si>
    <t>مارس 15</t>
  </si>
  <si>
    <t>أفريل 15</t>
  </si>
  <si>
    <t>ماي 15</t>
  </si>
  <si>
    <t>جوان 15</t>
  </si>
  <si>
    <t>جويلية 15</t>
  </si>
  <si>
    <t>أوت 15</t>
  </si>
  <si>
    <t>سبتمبر15</t>
  </si>
  <si>
    <t>أكتوبر 15</t>
  </si>
  <si>
    <t>نوفمبر 15</t>
  </si>
  <si>
    <t>ديسمبر 15</t>
  </si>
  <si>
    <t>جانفي 16</t>
  </si>
  <si>
    <t>فيفري 16</t>
  </si>
  <si>
    <t>مارس 16</t>
  </si>
  <si>
    <t>أفريل 16</t>
  </si>
  <si>
    <t>ماي 16</t>
  </si>
  <si>
    <t>جوان 16</t>
  </si>
  <si>
    <t>جويلية 16</t>
  </si>
  <si>
    <t>أوت 16</t>
  </si>
  <si>
    <t>سبتمبر16</t>
  </si>
  <si>
    <t>أكتوبر 16</t>
  </si>
  <si>
    <t>نوفمبر 16</t>
  </si>
  <si>
    <t>ديسمبر 16</t>
  </si>
  <si>
    <t>جانفي 17</t>
  </si>
  <si>
    <t>فيفري 17</t>
  </si>
  <si>
    <t>مارس 17</t>
  </si>
  <si>
    <t>أفريل 17</t>
  </si>
  <si>
    <t>ماي 17</t>
  </si>
  <si>
    <t>جوان 17</t>
  </si>
  <si>
    <t>جويلية 17</t>
  </si>
  <si>
    <t>أوت 17</t>
  </si>
  <si>
    <t>سبتمبر17</t>
  </si>
  <si>
    <t>أكتوبر 17</t>
  </si>
  <si>
    <t>نوفمبر 17</t>
  </si>
  <si>
    <t>ديسمبر 17</t>
  </si>
  <si>
    <t>جانفي 18</t>
  </si>
  <si>
    <t>فيفري 18</t>
  </si>
  <si>
    <t>مارس 18</t>
  </si>
  <si>
    <t>أفريل 18</t>
  </si>
  <si>
    <t>ماي 18</t>
  </si>
  <si>
    <t>الصنـاعات المعمليـة</t>
  </si>
  <si>
    <t>مواد الصناعات الفلاحية والغذائية</t>
  </si>
  <si>
    <t> اللحوم والجلود ومنتجات تتكون أساسا من اللحوم</t>
  </si>
  <si>
    <t>-</t>
  </si>
  <si>
    <t> أسماك ومنتجات الصيد البحري محضرة</t>
  </si>
  <si>
    <t> منتجات مكونة أساسا من الغلال( الفواكه ) والخضر</t>
  </si>
  <si>
    <t> زيوت وكسب (فيتورة) ودهنيات</t>
  </si>
  <si>
    <t> منتجات اللبن والمثلجات</t>
  </si>
  <si>
    <t> دقيق، حبوب محولة، مواد نشوية وأغذية حيوانية</t>
  </si>
  <si>
    <t> أغذية للحيوانات</t>
  </si>
  <si>
    <t> مواد غذائية أخرى</t>
  </si>
  <si>
    <t> المشروبات</t>
  </si>
  <si>
    <t> التبغ المصنع</t>
  </si>
  <si>
    <t>مواد البناء والخزف والبلور</t>
  </si>
  <si>
    <t> أحجار للبناء و للصناعة</t>
  </si>
  <si>
    <t xml:space="preserve">        (الطفل) الرمال والصلصال</t>
  </si>
  <si>
    <t>الزجاج ومنتجات من الزجاج</t>
  </si>
  <si>
    <t>منتجات خزفية</t>
  </si>
  <si>
    <t> الزليج الخزفي</t>
  </si>
  <si>
    <t>قرميد وآجر من الطين المشوي  الفخار</t>
  </si>
  <si>
    <t>الاسمنت والجير و الجبس</t>
  </si>
  <si>
    <t>منشآت من الاسمنت او من الخرسانة او من الجبس</t>
  </si>
  <si>
    <t>مصنوعات من حجر</t>
  </si>
  <si>
    <t>مواد الصناعات الميكانيكية والكهربائية</t>
  </si>
  <si>
    <t>منتجات معدنية</t>
  </si>
  <si>
    <t>منتجات تحويل المعادن</t>
  </si>
  <si>
    <t>الآلات ومعدات التجهيز</t>
  </si>
  <si>
    <t>آلات واجهزة كهربائية</t>
  </si>
  <si>
    <t>معدات وعناصر تجهيز الراديو والتلفزة والاتصالات</t>
  </si>
  <si>
    <t>ادوات طبية وادوات القياس الدقيقة والبصرية والساعات</t>
  </si>
  <si>
    <t>منتوجات صناعة السيارات</t>
  </si>
  <si>
    <t>معدات نقل اخرى</t>
  </si>
  <si>
    <t>مواد الصناعات الكيميائية</t>
  </si>
  <si>
    <t> المواد الكيميائية الاساسية</t>
  </si>
  <si>
    <t>الدهن والبرنيق  الفريز</t>
  </si>
  <si>
    <t>مواد صيدلية</t>
  </si>
  <si>
    <t>منتجات كيميائية اخرى</t>
  </si>
  <si>
    <t>الصابون والعطور ومواد التطهير والصيانة</t>
  </si>
  <si>
    <t>منتجات من المطاط</t>
  </si>
  <si>
    <t>مواد صناعة النسيج والملابس والجلد</t>
  </si>
  <si>
    <t> منتجات صناعة النسيج</t>
  </si>
  <si>
    <t> أفصال اللباس والفراء</t>
  </si>
  <si>
    <t> جلود – لوازم السفر أحذية</t>
  </si>
  <si>
    <t>مواد الصناعات المعملية المتفرقة </t>
  </si>
  <si>
    <t> منتجات نجارة الخشب</t>
  </si>
  <si>
    <t> الورق والورق المقوى</t>
  </si>
  <si>
    <t> منتجات النشر، منتجات الطبع والنسخ</t>
  </si>
  <si>
    <t>اثاث ومنتجات صناعات متنوعة</t>
  </si>
  <si>
    <t>منتجات من مواد البلاستيك اللدائن</t>
  </si>
  <si>
    <t>المنـاجـم</t>
  </si>
  <si>
    <t> خامات معدنية خاصة بالصناعة الكيميائية والأسمدة الطبيعية</t>
  </si>
  <si>
    <t> الملح</t>
  </si>
  <si>
    <t xml:space="preserve"> خامات (ركازات) الحديد</t>
  </si>
  <si>
    <t>الطـاقـة</t>
  </si>
  <si>
    <t xml:space="preserve"> النفط الخام والغاز الطبيعي  </t>
  </si>
  <si>
    <t> منتجات بترولية مكررة</t>
  </si>
  <si>
    <t>الكهرباء</t>
  </si>
  <si>
    <t> الماء الموزع</t>
  </si>
  <si>
    <t>المؤشر العام</t>
  </si>
  <si>
    <t xml:space="preserve">INDICE DE LA  PRODUCTION  INDUSTRIELLE </t>
  </si>
  <si>
    <t>Base 2010</t>
  </si>
  <si>
    <t>LIB</t>
  </si>
  <si>
    <t>PNDR.</t>
  </si>
  <si>
    <t>INDUSTRIES MANUFACTURIERES</t>
  </si>
  <si>
    <t>INDUSTRIES AGRO-ALIMENTAIRES</t>
  </si>
  <si>
    <t>Viandes, peaux et produits à base de viandes</t>
  </si>
  <si>
    <t>Poissons et produits de la pêche préparés</t>
  </si>
  <si>
    <t>Produits à base de légumes et fruits</t>
  </si>
  <si>
    <t>Huiles, tourteaux et corps gras</t>
  </si>
  <si>
    <t>Produits laitiers et glaces</t>
  </si>
  <si>
    <t>Farines de froment et d'autres céréales</t>
  </si>
  <si>
    <t>Aliments pour animaux</t>
  </si>
  <si>
    <t>Autres industries alimentaires</t>
  </si>
  <si>
    <t>Industrie des boissons</t>
  </si>
  <si>
    <t>Tabac</t>
  </si>
  <si>
    <t>MATERIAUX DE CONSTRUCTION, CERAMIQUE ET VERRE</t>
  </si>
  <si>
    <t>Extraction de pierres</t>
  </si>
  <si>
    <t>Extraction de sables et d'argiles</t>
  </si>
  <si>
    <t>Verre et articles en verre</t>
  </si>
  <si>
    <t>Fabrication de produits céramiques, autres que pour la construction</t>
  </si>
  <si>
    <t>Fabrication de carreaux en céramique</t>
  </si>
  <si>
    <t>Tuiles et briques en terre cuite</t>
  </si>
  <si>
    <t>Ciment, chaux et plâtre</t>
  </si>
  <si>
    <t>Ouvrages en ciment, en béton ou en plâtre</t>
  </si>
  <si>
    <t>Ouvrages en pierre</t>
  </si>
  <si>
    <t>INDUSTRIE MECANIQUES ET ELECTRIQUE.</t>
  </si>
  <si>
    <t>Métallurgie</t>
  </si>
  <si>
    <t>Travail des métaux</t>
  </si>
  <si>
    <t>Fabrication de machines et équipements</t>
  </si>
  <si>
    <t>Fabrication de machines et appareils électriques</t>
  </si>
  <si>
    <t>Fabric d'équip de radio, télévision et communication</t>
  </si>
  <si>
    <t>Fabr d'instru médic, de précision, d'optique et d'horlog</t>
  </si>
  <si>
    <t>Industrie automobile</t>
  </si>
  <si>
    <t>Fabrication d'autres matériels de transport</t>
  </si>
  <si>
    <t>INDUSTRIES CHIMIQUES</t>
  </si>
  <si>
    <t>Produits chimiques de base</t>
  </si>
  <si>
    <t>Peintures et vernis</t>
  </si>
  <si>
    <t>Produits pharmaceutiques</t>
  </si>
  <si>
    <t>Autres produits chimiques</t>
  </si>
  <si>
    <t>Savons,parfums et produits d'entretien</t>
  </si>
  <si>
    <t>Produits en caoutchouc</t>
  </si>
  <si>
    <t>TEXTILE, HABILLEMENTS ET CUIRS</t>
  </si>
  <si>
    <t>Industrie textile</t>
  </si>
  <si>
    <t>Industrie de l'habillement et des fourrures</t>
  </si>
  <si>
    <t>Industrie du cuir et de la chaussure</t>
  </si>
  <si>
    <t>INDUSTRIES  MANUFACTURIERES  DIVERSES</t>
  </si>
  <si>
    <t>Travail du bois et fabrication d'articles en bois</t>
  </si>
  <si>
    <t>Industrie du papier et du carton</t>
  </si>
  <si>
    <t>Edition, Imprimerie, Reproduction</t>
  </si>
  <si>
    <t>Fabrication de meubles; industries diverses</t>
  </si>
  <si>
    <t>Produits en matières plastiques</t>
  </si>
  <si>
    <t>MINES</t>
  </si>
  <si>
    <t>Minéraux pour l'industrie chimique et engrais naturels</t>
  </si>
  <si>
    <t>Sel</t>
  </si>
  <si>
    <t>Minerais de fer</t>
  </si>
  <si>
    <t>ENERGIE</t>
  </si>
  <si>
    <t xml:space="preserve">Pétrole brut, gaz naturel </t>
  </si>
  <si>
    <t xml:space="preserve">Produits pétroliers raffinés </t>
  </si>
  <si>
    <t>Electricité et gaz</t>
  </si>
  <si>
    <t>Eau distribuée</t>
  </si>
  <si>
    <t>INDICE ENSEMBLE</t>
  </si>
  <si>
    <t xml:space="preserve"> </t>
  </si>
  <si>
    <t xml:space="preserve">    </t>
  </si>
  <si>
    <t>INDICE DE LA  PRODUCTION  INDUSTRIELLE  BASE  2010</t>
  </si>
  <si>
    <t>POND.</t>
  </si>
  <si>
    <t>INDUSTRIES AGRICOLES ET ALIMENTAIRES</t>
  </si>
  <si>
    <t>MATERIAUX DE CONSTRUC. CERAM.ET VERRE</t>
  </si>
  <si>
    <t>INDUSTRIES MECANIQUES ET ELECTRIQUES</t>
  </si>
  <si>
    <t>TEXTILE, HABILLEMENT ET CUIRS</t>
  </si>
  <si>
    <t>INDUSTRIES MANUFACTURIERES DIVERSES</t>
  </si>
  <si>
    <t>M I N E S</t>
  </si>
  <si>
    <t>E N E R G I E</t>
  </si>
  <si>
    <t>INDICE D'ENSEMBLE</t>
  </si>
  <si>
    <t>INDICE D'ENSEMBLE ( HORS ENERGIE)</t>
  </si>
  <si>
    <t>INDUSTRIES EXTRACTIVES</t>
  </si>
  <si>
    <t>EXTRACTION DE PRODUITS ENERGETIQUES</t>
  </si>
  <si>
    <t>EXTRACTION DE PRODUITS NON ENERGETIQUES</t>
  </si>
  <si>
    <t>INDUSTRIES MANUFACTURES</t>
  </si>
  <si>
    <t>INDUSTRIE TEXTILE ET HABILLEMENT</t>
  </si>
  <si>
    <t>INDUSTRIE DU CUIR ET DE LA CHAUSSURE</t>
  </si>
  <si>
    <t>TRAVAIL DU BOIS ET FABRICAT D'ART EN BOIS</t>
  </si>
  <si>
    <t>INDUSTRIE DU PAPIER ET DU CARTON,EDITION,IMPR</t>
  </si>
  <si>
    <t>PRODUITS PETROLIERS RAFFINES</t>
  </si>
  <si>
    <t>INDUSTRIE CHIMIQUE</t>
  </si>
  <si>
    <t>INDUSTRIE DU CAOUTCHOUC ET DES PLASTIQUES</t>
  </si>
  <si>
    <t>FABRIC D'AUTRES PROD MINERAUX NON METAL</t>
  </si>
  <si>
    <t>METALLURGIE ET TRAVAIL DES METAUX</t>
  </si>
  <si>
    <t>FABRICATION DE MACHINES ET EQUIPEMENTS</t>
  </si>
  <si>
    <t>FABRIC D'EQUIP ELECTRIQUES ET ELECTRONIQUES</t>
  </si>
  <si>
    <t>FABRICATION DE MATERIEL DE TRANSPORT</t>
  </si>
  <si>
    <t>AUTRES INDUSTRIES MANUFACTURIERES</t>
  </si>
  <si>
    <t>PROD ET DISTRI D'ELECTRICITE DE GAZ ET D'EAU</t>
  </si>
  <si>
    <t>Mai</t>
  </si>
  <si>
    <t>indice cumulé jusqu'à le mois</t>
  </si>
  <si>
    <t xml:space="preserve">Variations cumulés  jusqu'à le mois   </t>
  </si>
  <si>
    <t>Glissement Annuelles</t>
  </si>
  <si>
    <t xml:space="preserve">Glissement Annuel du mois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</si>
</sst>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0.0000"/>
    <numFmt numFmtId="166" formatCode="0.0"/>
    <numFmt numFmtId="167" formatCode="0.0%"/>
    <numFmt numFmtId="168" formatCode="0.000000"/>
    <numFmt numFmtId="169" formatCode="0.00000%"/>
    <numFmt numFmtId="170" formatCode="0.00000000000000"/>
    <numFmt numFmtId="171" formatCode="0.0000000"/>
    <numFmt numFmtId="172" formatCode="_-* #,##0\ _€_-;\-* #,##0\ _€_-;_-* &quot;-&quot;??\ _€_-;_-@_-"/>
    <numFmt numFmtId="173" formatCode="[$-40C]mmm\-yy;@"/>
    <numFmt numFmtId="174" formatCode="0_)"/>
    <numFmt numFmtId="175" formatCode="_-* #,##0.0\ _€_-;\-* #,##0.0\ _€_-;_-* &quot;-&quot;??\ _€_-;_-@_-"/>
    <numFmt numFmtId="176" formatCode="_(* #,##0_);_(* \(#,##0\);_(* &quot;-&quot;??_);_(@_)"/>
  </numFmts>
  <fonts count="118">
    <font>
      <sz val="10"/>
      <name val="Arial"/>
      <family val="2"/>
    </font>
    <font>
      <sz val="11"/>
      <color indexed="8"/>
      <name val="Calibri"/>
      <family val="2"/>
    </font>
    <font>
      <b/>
      <sz val="28"/>
      <color indexed="8"/>
      <name val="Calibri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ourier New"/>
      <family val="3"/>
    </font>
    <font>
      <b/>
      <sz val="14"/>
      <color indexed="8"/>
      <name val="Courier New"/>
      <family val="3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Courier New"/>
      <family val="3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22"/>
      <color indexed="8"/>
      <name val="Times New Roman"/>
      <family val="1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20"/>
      <color indexed="8"/>
      <name val="Arial"/>
      <family val="2"/>
    </font>
    <font>
      <sz val="20"/>
      <color indexed="8"/>
      <name val="MS Sans Serif"/>
      <family val="2"/>
    </font>
    <font>
      <sz val="20"/>
      <color indexed="8"/>
      <name val="Times New Roman"/>
      <family val="1"/>
    </font>
    <font>
      <sz val="18"/>
      <color indexed="8"/>
      <name val="MS Sans Serif"/>
      <family val="2"/>
    </font>
    <font>
      <sz val="18"/>
      <color indexed="8"/>
      <name val="Times New Roman"/>
      <family val="1"/>
    </font>
    <font>
      <sz val="10"/>
      <name val="Courier"/>
      <family val="3"/>
    </font>
    <font>
      <sz val="20"/>
      <color indexed="8"/>
      <name val="Andalus"/>
      <family val="1"/>
    </font>
    <font>
      <b/>
      <sz val="18"/>
      <color indexed="8"/>
      <name val="Courier New"/>
      <family val="3"/>
    </font>
    <font>
      <sz val="17"/>
      <color indexed="8"/>
      <name val="Courier New"/>
      <family val="3"/>
    </font>
    <font>
      <sz val="17"/>
      <color indexed="8"/>
      <name val="Arial"/>
      <family val="2"/>
    </font>
    <font>
      <sz val="18"/>
      <color indexed="8"/>
      <name val="Andalus"/>
      <family val="1"/>
    </font>
    <font>
      <sz val="20"/>
      <name val="Arial"/>
      <family val="2"/>
    </font>
    <font>
      <sz val="10"/>
      <color indexed="8"/>
      <name val="MS Sans Serif"/>
      <family val="2"/>
    </font>
    <font>
      <sz val="12"/>
      <name val="Arial"/>
      <family val="2"/>
    </font>
    <font>
      <b/>
      <sz val="25"/>
      <color indexed="8"/>
      <name val="Times New Roman"/>
      <family val="1"/>
    </font>
    <font>
      <sz val="25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MS Sans Serif"/>
      <family val="2"/>
    </font>
    <font>
      <sz val="1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6"/>
      <name val="Times New Roman"/>
      <family val="1"/>
    </font>
    <font>
      <sz val="16"/>
      <name val="Andalus"/>
      <family val="1"/>
    </font>
    <font>
      <sz val="16"/>
      <name val="Times New Roman"/>
      <family val="1"/>
    </font>
    <font>
      <sz val="16"/>
      <color indexed="8"/>
      <name val="Andalus"/>
      <family val="1"/>
    </font>
    <font>
      <b/>
      <sz val="16"/>
      <color indexed="8"/>
      <name val="Courier New"/>
      <family val="3"/>
    </font>
    <font>
      <sz val="16"/>
      <color indexed="8"/>
      <name val="Courier New"/>
      <family val="3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8"/>
      <color rgb="FF000000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ourier New"/>
      <family val="3"/>
    </font>
    <font>
      <b/>
      <sz val="14"/>
      <color theme="1"/>
      <name val="Courier New"/>
      <family val="3"/>
    </font>
    <font>
      <b/>
      <sz val="12"/>
      <color theme="1"/>
      <name val="Times New Roman"/>
      <family val="1"/>
    </font>
    <font>
      <sz val="12"/>
      <color theme="1"/>
      <name val="Courier New"/>
      <family val="3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20"/>
      <color theme="1"/>
      <name val="Arial"/>
      <family val="2"/>
    </font>
    <font>
      <sz val="20"/>
      <color theme="1"/>
      <name val="MS Sans Serif"/>
      <family val="2"/>
    </font>
    <font>
      <sz val="20"/>
      <color theme="1"/>
      <name val="Times New Roman"/>
      <family val="1"/>
    </font>
    <font>
      <sz val="18"/>
      <color theme="1"/>
      <name val="Arial"/>
      <family val="2"/>
    </font>
    <font>
      <sz val="18"/>
      <color theme="1"/>
      <name val="MS Sans Serif"/>
      <family val="2"/>
    </font>
    <font>
      <sz val="18"/>
      <color theme="1"/>
      <name val="Times New Roman"/>
      <family val="1"/>
    </font>
    <font>
      <sz val="20"/>
      <color theme="1"/>
      <name val="Andalus"/>
      <family val="1"/>
    </font>
    <font>
      <b/>
      <sz val="18"/>
      <color theme="1"/>
      <name val="Courier New"/>
      <family val="3"/>
    </font>
    <font>
      <sz val="17"/>
      <color theme="1"/>
      <name val="Courier New"/>
      <family val="3"/>
    </font>
    <font>
      <sz val="18"/>
      <color theme="1"/>
      <name val="Andalus"/>
      <family val="1"/>
    </font>
    <font>
      <sz val="17"/>
      <color theme="1"/>
      <name val="Arial"/>
      <family val="2"/>
    </font>
    <font>
      <b/>
      <sz val="16"/>
      <color rgb="FFFF0000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Andalus"/>
      <family val="1"/>
    </font>
    <font>
      <b/>
      <sz val="16"/>
      <color theme="1"/>
      <name val="Courier New"/>
      <family val="3"/>
    </font>
    <font>
      <sz val="16"/>
      <color theme="1"/>
      <name val="Courier New"/>
      <family val="3"/>
    </font>
    <font>
      <b/>
      <sz val="2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7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0" borderId="2" applyNumberFormat="0" applyFill="0" applyAlignment="0" applyProtection="0"/>
    <xf numFmtId="0" fontId="0" fillId="27" borderId="3" applyNumberFormat="0" applyFont="0" applyAlignment="0" applyProtection="0"/>
    <xf numFmtId="0" fontId="74" fillId="28" borderId="1" applyNumberFormat="0" applyAlignment="0" applyProtection="0"/>
    <xf numFmtId="0" fontId="7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30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8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26" borderId="4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2" borderId="9" applyNumberFormat="0" applyAlignment="0" applyProtection="0"/>
  </cellStyleXfs>
  <cellXfs count="256">
    <xf numFmtId="164" fontId="0" fillId="0" borderId="0" xfId="0" applyAlignment="1">
      <alignment/>
    </xf>
    <xf numFmtId="0" fontId="86" fillId="33" borderId="0" xfId="0" applyNumberFormat="1" applyFont="1" applyFill="1" applyBorder="1" applyAlignment="1">
      <alignment vertical="center"/>
    </xf>
    <xf numFmtId="165" fontId="87" fillId="33" borderId="0" xfId="0" applyNumberFormat="1" applyFont="1" applyFill="1" applyAlignment="1">
      <alignment/>
    </xf>
    <xf numFmtId="164" fontId="0" fillId="33" borderId="0" xfId="0" applyFill="1" applyAlignment="1">
      <alignment/>
    </xf>
    <xf numFmtId="164" fontId="87" fillId="33" borderId="0" xfId="0" applyFont="1" applyFill="1" applyAlignment="1">
      <alignment/>
    </xf>
    <xf numFmtId="0" fontId="0" fillId="33" borderId="0" xfId="0" applyNumberFormat="1" applyFill="1" applyBorder="1" applyAlignment="1">
      <alignment/>
    </xf>
    <xf numFmtId="164" fontId="87" fillId="33" borderId="0" xfId="0" applyFont="1" applyFill="1" applyAlignment="1">
      <alignment vertical="center"/>
    </xf>
    <xf numFmtId="0" fontId="87" fillId="33" borderId="0" xfId="0" applyNumberFormat="1" applyFont="1" applyFill="1" applyBorder="1" applyAlignment="1">
      <alignment/>
    </xf>
    <xf numFmtId="0" fontId="88" fillId="33" borderId="10" xfId="0" applyNumberFormat="1" applyFont="1" applyFill="1" applyBorder="1" applyAlignment="1">
      <alignment horizontal="left" vertical="center"/>
    </xf>
    <xf numFmtId="0" fontId="89" fillId="33" borderId="10" xfId="0" applyNumberFormat="1" applyFont="1" applyFill="1" applyBorder="1" applyAlignment="1">
      <alignment horizontal="center" vertical="center"/>
    </xf>
    <xf numFmtId="0" fontId="90" fillId="33" borderId="10" xfId="0" applyNumberFormat="1" applyFont="1" applyFill="1" applyBorder="1" applyAlignment="1">
      <alignment horizontal="center" vertical="center"/>
    </xf>
    <xf numFmtId="0" fontId="89" fillId="33" borderId="10" xfId="0" applyNumberFormat="1" applyFont="1" applyFill="1" applyBorder="1" applyAlignment="1">
      <alignment horizontal="right" vertical="center"/>
    </xf>
    <xf numFmtId="166" fontId="90" fillId="33" borderId="10" xfId="0" applyNumberFormat="1" applyFont="1" applyFill="1" applyBorder="1" applyAlignment="1">
      <alignment horizontal="center" vertical="center"/>
    </xf>
    <xf numFmtId="1" fontId="91" fillId="0" borderId="11" xfId="0" applyNumberFormat="1" applyFont="1" applyFill="1" applyBorder="1" applyAlignment="1">
      <alignment horizontal="center" vertical="center"/>
    </xf>
    <xf numFmtId="1" fontId="9" fillId="0" borderId="11" xfId="50" applyNumberFormat="1" applyFont="1" applyFill="1" applyBorder="1" applyAlignment="1">
      <alignment horizontal="center" vertical="center"/>
      <protection/>
    </xf>
    <xf numFmtId="166" fontId="89" fillId="33" borderId="10" xfId="0" applyNumberFormat="1" applyFont="1" applyFill="1" applyBorder="1" applyAlignment="1">
      <alignment horizontal="center" vertical="center"/>
    </xf>
    <xf numFmtId="0" fontId="92" fillId="33" borderId="10" xfId="0" applyNumberFormat="1" applyFont="1" applyFill="1" applyBorder="1" applyAlignment="1">
      <alignment horizontal="right" vertical="center"/>
    </xf>
    <xf numFmtId="166" fontId="92" fillId="33" borderId="10" xfId="0" applyNumberFormat="1" applyFont="1" applyFill="1" applyBorder="1" applyAlignment="1">
      <alignment horizontal="center" vertical="center"/>
    </xf>
    <xf numFmtId="1" fontId="93" fillId="0" borderId="11" xfId="0" applyNumberFormat="1" applyFont="1" applyFill="1" applyBorder="1" applyAlignment="1">
      <alignment horizontal="center" vertical="center"/>
    </xf>
    <xf numFmtId="1" fontId="12" fillId="0" borderId="11" xfId="50" applyNumberFormat="1" applyFont="1" applyFill="1" applyBorder="1" applyAlignment="1">
      <alignment horizontal="center" vertical="center"/>
      <protection/>
    </xf>
    <xf numFmtId="2" fontId="92" fillId="33" borderId="10" xfId="0" applyNumberFormat="1" applyFont="1" applyFill="1" applyBorder="1" applyAlignment="1">
      <alignment horizontal="right" vertical="center"/>
    </xf>
    <xf numFmtId="10" fontId="0" fillId="33" borderId="0" xfId="55" applyNumberFormat="1" applyFont="1" applyFill="1" applyAlignment="1">
      <alignment/>
    </xf>
    <xf numFmtId="0" fontId="94" fillId="33" borderId="0" xfId="0" applyNumberFormat="1" applyFont="1" applyFill="1" applyBorder="1" applyAlignment="1">
      <alignment/>
    </xf>
    <xf numFmtId="167" fontId="87" fillId="33" borderId="0" xfId="55" applyNumberFormat="1" applyFont="1" applyFill="1" applyAlignment="1">
      <alignment/>
    </xf>
    <xf numFmtId="168" fontId="0" fillId="33" borderId="0" xfId="0" applyNumberFormat="1" applyFill="1" applyAlignment="1">
      <alignment/>
    </xf>
    <xf numFmtId="167" fontId="0" fillId="33" borderId="0" xfId="55" applyNumberFormat="1" applyFont="1" applyFill="1" applyAlignment="1">
      <alignment/>
    </xf>
    <xf numFmtId="164" fontId="15" fillId="0" borderId="0" xfId="51" applyFont="1" applyFill="1" applyAlignment="1">
      <alignment vertical="center" wrapText="1"/>
      <protection/>
    </xf>
    <xf numFmtId="164" fontId="95" fillId="0" borderId="0" xfId="51" applyFont="1" applyFill="1" applyAlignment="1">
      <alignment vertical="center" wrapText="1"/>
      <protection/>
    </xf>
    <xf numFmtId="164" fontId="93" fillId="0" borderId="0" xfId="0" applyFont="1" applyFill="1" applyAlignment="1">
      <alignment/>
    </xf>
    <xf numFmtId="164" fontId="96" fillId="0" borderId="0" xfId="51" applyFont="1" applyFill="1" applyAlignment="1">
      <alignment horizontal="center" vertical="center" wrapText="1"/>
      <protection/>
    </xf>
    <xf numFmtId="1" fontId="18" fillId="0" borderId="0" xfId="51" applyNumberFormat="1" applyFont="1" applyFill="1" applyAlignment="1">
      <alignment horizontal="center" vertical="center" wrapText="1"/>
      <protection/>
    </xf>
    <xf numFmtId="164" fontId="9" fillId="0" borderId="0" xfId="51" applyFont="1" applyFill="1" applyAlignment="1">
      <alignment vertical="center" wrapText="1"/>
      <protection/>
    </xf>
    <xf numFmtId="164" fontId="91" fillId="0" borderId="0" xfId="51" applyFont="1" applyFill="1" applyAlignment="1">
      <alignment vertical="center" wrapText="1"/>
      <protection/>
    </xf>
    <xf numFmtId="164" fontId="97" fillId="0" borderId="0" xfId="0" applyFont="1" applyFill="1" applyAlignment="1">
      <alignment/>
    </xf>
    <xf numFmtId="1" fontId="20" fillId="0" borderId="0" xfId="0" applyNumberFormat="1" applyFont="1" applyFill="1" applyAlignment="1">
      <alignment/>
    </xf>
    <xf numFmtId="169" fontId="20" fillId="0" borderId="0" xfId="55" applyNumberFormat="1" applyFont="1" applyFill="1" applyAlignment="1">
      <alignment/>
    </xf>
    <xf numFmtId="169" fontId="97" fillId="0" borderId="0" xfId="55" applyNumberFormat="1" applyFont="1" applyFill="1" applyAlignment="1">
      <alignment/>
    </xf>
    <xf numFmtId="164" fontId="20" fillId="0" borderId="0" xfId="0" applyFont="1" applyFill="1" applyAlignment="1">
      <alignment/>
    </xf>
    <xf numFmtId="0" fontId="91" fillId="0" borderId="12" xfId="0" applyNumberFormat="1" applyFont="1" applyFill="1" applyBorder="1" applyAlignment="1">
      <alignment vertical="center"/>
    </xf>
    <xf numFmtId="0" fontId="91" fillId="0" borderId="10" xfId="0" applyNumberFormat="1" applyFont="1" applyFill="1" applyBorder="1" applyAlignment="1">
      <alignment vertical="center"/>
    </xf>
    <xf numFmtId="17" fontId="9" fillId="0" borderId="11" xfId="0" applyNumberFormat="1" applyFont="1" applyFill="1" applyBorder="1" applyAlignment="1">
      <alignment horizontal="left" vertical="center"/>
    </xf>
    <xf numFmtId="17" fontId="91" fillId="0" borderId="11" xfId="0" applyNumberFormat="1" applyFont="1" applyFill="1" applyBorder="1" applyAlignment="1">
      <alignment horizontal="left" vertical="center"/>
    </xf>
    <xf numFmtId="164" fontId="93" fillId="0" borderId="0" xfId="0" applyFont="1" applyFill="1" applyAlignment="1">
      <alignment vertical="center"/>
    </xf>
    <xf numFmtId="0" fontId="98" fillId="0" borderId="12" xfId="0" applyNumberFormat="1" applyFont="1" applyFill="1" applyBorder="1" applyAlignment="1">
      <alignment vertical="top" wrapText="1"/>
    </xf>
    <xf numFmtId="166" fontId="91" fillId="0" borderId="10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0" fontId="99" fillId="0" borderId="12" xfId="0" applyNumberFormat="1" applyFont="1" applyFill="1" applyBorder="1" applyAlignment="1">
      <alignment horizontal="left" vertical="center" wrapText="1"/>
    </xf>
    <xf numFmtId="166" fontId="93" fillId="0" borderId="10" xfId="0" applyNumberFormat="1" applyFont="1" applyFill="1" applyBorder="1" applyAlignment="1">
      <alignment horizontal="center" vertical="center"/>
    </xf>
    <xf numFmtId="1" fontId="12" fillId="0" borderId="11" xfId="0" applyNumberFormat="1" applyFont="1" applyFill="1" applyBorder="1" applyAlignment="1">
      <alignment horizontal="center" vertical="center"/>
    </xf>
    <xf numFmtId="0" fontId="98" fillId="0" borderId="12" xfId="0" applyNumberFormat="1" applyFont="1" applyFill="1" applyBorder="1" applyAlignment="1">
      <alignment vertical="top"/>
    </xf>
    <xf numFmtId="0" fontId="98" fillId="0" borderId="12" xfId="0" applyNumberFormat="1" applyFont="1" applyFill="1" applyBorder="1" applyAlignment="1">
      <alignment horizontal="left" vertical="top" wrapText="1"/>
    </xf>
    <xf numFmtId="0" fontId="99" fillId="0" borderId="10" xfId="0" applyNumberFormat="1" applyFont="1" applyFill="1" applyBorder="1" applyAlignment="1">
      <alignment horizontal="left" vertical="center" wrapText="1"/>
    </xf>
    <xf numFmtId="10" fontId="93" fillId="0" borderId="0" xfId="55" applyNumberFormat="1" applyFont="1" applyFill="1" applyAlignment="1">
      <alignment/>
    </xf>
    <xf numFmtId="166" fontId="93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164" fontId="12" fillId="0" borderId="0" xfId="0" applyFont="1" applyFill="1" applyAlignment="1">
      <alignment/>
    </xf>
    <xf numFmtId="167" fontId="12" fillId="0" borderId="0" xfId="55" applyNumberFormat="1" applyFont="1" applyFill="1" applyAlignment="1">
      <alignment/>
    </xf>
    <xf numFmtId="167" fontId="93" fillId="0" borderId="0" xfId="55" applyNumberFormat="1" applyFont="1" applyFill="1" applyAlignment="1">
      <alignment/>
    </xf>
    <xf numFmtId="9" fontId="12" fillId="0" borderId="0" xfId="55" applyFont="1" applyFill="1" applyAlignment="1">
      <alignment/>
    </xf>
    <xf numFmtId="9" fontId="93" fillId="0" borderId="0" xfId="55" applyFont="1" applyFill="1" applyAlignment="1">
      <alignment/>
    </xf>
    <xf numFmtId="170" fontId="12" fillId="0" borderId="0" xfId="0" applyNumberFormat="1" applyFont="1" applyFill="1" applyAlignment="1">
      <alignment/>
    </xf>
    <xf numFmtId="170" fontId="93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/>
    </xf>
    <xf numFmtId="171" fontId="12" fillId="0" borderId="0" xfId="0" applyNumberFormat="1" applyFont="1" applyFill="1" applyAlignment="1">
      <alignment/>
    </xf>
    <xf numFmtId="167" fontId="12" fillId="0" borderId="0" xfId="0" applyNumberFormat="1" applyFont="1" applyFill="1" applyAlignment="1">
      <alignment/>
    </xf>
    <xf numFmtId="164" fontId="100" fillId="0" borderId="0" xfId="51" applyFont="1">
      <alignment/>
      <protection/>
    </xf>
    <xf numFmtId="164" fontId="101" fillId="0" borderId="0" xfId="51" applyFont="1">
      <alignment/>
      <protection/>
    </xf>
    <xf numFmtId="164" fontId="101" fillId="0" borderId="0" xfId="51" applyNumberFormat="1" applyFont="1" quotePrefix="1">
      <alignment/>
      <protection/>
    </xf>
    <xf numFmtId="164" fontId="100" fillId="0" borderId="0" xfId="51" applyFont="1" applyBorder="1">
      <alignment/>
      <protection/>
    </xf>
    <xf numFmtId="164" fontId="95" fillId="0" borderId="0" xfId="51" applyFont="1" applyBorder="1" applyAlignment="1">
      <alignment/>
      <protection/>
    </xf>
    <xf numFmtId="164" fontId="101" fillId="34" borderId="0" xfId="51" applyFont="1" applyFill="1">
      <alignment/>
      <protection/>
    </xf>
    <xf numFmtId="164" fontId="101" fillId="34" borderId="0" xfId="51" applyNumberFormat="1" applyFont="1" applyFill="1" quotePrefix="1">
      <alignment/>
      <protection/>
    </xf>
    <xf numFmtId="164" fontId="100" fillId="34" borderId="0" xfId="51" applyFont="1" applyFill="1">
      <alignment/>
      <protection/>
    </xf>
    <xf numFmtId="164" fontId="95" fillId="34" borderId="0" xfId="51" applyFont="1" applyFill="1" applyBorder="1" applyAlignment="1">
      <alignment horizontal="center"/>
      <protection/>
    </xf>
    <xf numFmtId="164" fontId="101" fillId="34" borderId="0" xfId="51" applyFont="1" applyFill="1" applyAlignment="1">
      <alignment vertical="center"/>
      <protection/>
    </xf>
    <xf numFmtId="164" fontId="101" fillId="0" borderId="0" xfId="51" applyFont="1" applyBorder="1" applyAlignment="1">
      <alignment vertical="center"/>
      <protection/>
    </xf>
    <xf numFmtId="164" fontId="101" fillId="0" borderId="0" xfId="51" applyFont="1" applyAlignment="1">
      <alignment vertical="center"/>
      <protection/>
    </xf>
    <xf numFmtId="164" fontId="95" fillId="0" borderId="0" xfId="51" applyFont="1" applyAlignment="1">
      <alignment vertical="center"/>
      <protection/>
    </xf>
    <xf numFmtId="164" fontId="95" fillId="0" borderId="0" xfId="51" applyFont="1" applyAlignment="1">
      <alignment horizontal="center" vertical="center"/>
      <protection/>
    </xf>
    <xf numFmtId="164" fontId="95" fillId="0" borderId="0" xfId="51" applyFont="1" applyAlignment="1">
      <alignment horizontal="center" vertical="center"/>
      <protection/>
    </xf>
    <xf numFmtId="164" fontId="95" fillId="0" borderId="0" xfId="51" applyFont="1" applyAlignment="1">
      <alignment horizontal="right" vertical="center"/>
      <protection/>
    </xf>
    <xf numFmtId="164" fontId="95" fillId="0" borderId="0" xfId="51" applyFont="1" applyAlignment="1">
      <alignment horizontal="right" vertical="center" wrapText="1"/>
      <protection/>
    </xf>
    <xf numFmtId="172" fontId="95" fillId="0" borderId="0" xfId="51" applyNumberFormat="1" applyFont="1" applyAlignment="1">
      <alignment horizontal="center" vertical="center"/>
      <protection/>
    </xf>
    <xf numFmtId="164" fontId="102" fillId="0" borderId="0" xfId="51" applyFont="1">
      <alignment/>
      <protection/>
    </xf>
    <xf numFmtId="164" fontId="103" fillId="0" borderId="0" xfId="51" applyFont="1">
      <alignment/>
      <protection/>
    </xf>
    <xf numFmtId="164" fontId="96" fillId="0" borderId="0" xfId="51" applyFont="1" applyAlignment="1">
      <alignment horizontal="center" vertical="center"/>
      <protection/>
    </xf>
    <xf numFmtId="164" fontId="104" fillId="0" borderId="0" xfId="51" applyFont="1" applyAlignment="1">
      <alignment vertical="center"/>
      <protection/>
    </xf>
    <xf numFmtId="164" fontId="105" fillId="0" borderId="0" xfId="51" applyNumberFormat="1" applyFont="1" applyAlignment="1">
      <alignment vertical="center"/>
      <protection/>
    </xf>
    <xf numFmtId="164" fontId="17" fillId="34" borderId="10" xfId="51" applyFont="1" applyFill="1" applyBorder="1" applyAlignment="1">
      <alignment horizontal="center" vertical="center" wrapText="1"/>
      <protection/>
    </xf>
    <xf numFmtId="164" fontId="96" fillId="35" borderId="0" xfId="51" applyFont="1" applyFill="1" applyAlignment="1">
      <alignment horizontal="center"/>
      <protection/>
    </xf>
    <xf numFmtId="164" fontId="105" fillId="35" borderId="0" xfId="51" applyFont="1" applyFill="1" applyAlignment="1">
      <alignment horizontal="center"/>
      <protection/>
    </xf>
    <xf numFmtId="164" fontId="96" fillId="0" borderId="13" xfId="51" applyNumberFormat="1" applyFont="1" applyBorder="1" applyAlignment="1">
      <alignment horizontal="center" vertical="center"/>
      <protection/>
    </xf>
    <xf numFmtId="164" fontId="105" fillId="0" borderId="13" xfId="51" applyNumberFormat="1" applyFont="1" applyBorder="1" applyAlignment="1">
      <alignment horizontal="center" vertical="center"/>
      <protection/>
    </xf>
    <xf numFmtId="173" fontId="96" fillId="0" borderId="14" xfId="51" applyNumberFormat="1" applyFont="1" applyBorder="1" applyAlignment="1">
      <alignment horizontal="center" vertical="center"/>
      <protection/>
    </xf>
    <xf numFmtId="173" fontId="96" fillId="0" borderId="15" xfId="51" applyNumberFormat="1" applyFont="1" applyBorder="1" applyAlignment="1">
      <alignment horizontal="center" vertical="center"/>
      <protection/>
    </xf>
    <xf numFmtId="164" fontId="105" fillId="0" borderId="16" xfId="51" applyNumberFormat="1" applyFont="1" applyBorder="1" applyAlignment="1">
      <alignment horizontal="center" vertical="center"/>
      <protection/>
    </xf>
    <xf numFmtId="173" fontId="96" fillId="0" borderId="11" xfId="51" applyNumberFormat="1" applyFont="1" applyBorder="1" applyAlignment="1">
      <alignment horizontal="center" vertical="center"/>
      <protection/>
    </xf>
    <xf numFmtId="173" fontId="96" fillId="0" borderId="12" xfId="51" applyNumberFormat="1" applyFont="1" applyBorder="1" applyAlignment="1">
      <alignment horizontal="center" vertical="center"/>
      <protection/>
    </xf>
    <xf numFmtId="174" fontId="96" fillId="34" borderId="17" xfId="54" applyNumberFormat="1" applyFont="1" applyFill="1" applyBorder="1" applyAlignment="1" applyProtection="1">
      <alignment vertical="center"/>
      <protection/>
    </xf>
    <xf numFmtId="174" fontId="96" fillId="34" borderId="15" xfId="54" applyNumberFormat="1" applyFont="1" applyFill="1" applyBorder="1" applyAlignment="1" applyProtection="1">
      <alignment vertical="center"/>
      <protection/>
    </xf>
    <xf numFmtId="174" fontId="106" fillId="34" borderId="14" xfId="54" applyNumberFormat="1" applyFont="1" applyFill="1" applyBorder="1" applyAlignment="1" applyProtection="1">
      <alignment horizontal="center" vertical="center"/>
      <protection/>
    </xf>
    <xf numFmtId="175" fontId="107" fillId="0" borderId="18" xfId="51" applyNumberFormat="1" applyFont="1" applyBorder="1" applyAlignment="1">
      <alignment horizontal="center" vertical="center"/>
      <protection/>
    </xf>
    <xf numFmtId="166" fontId="108" fillId="0" borderId="0" xfId="51" applyNumberFormat="1" applyFont="1" applyBorder="1" applyAlignment="1">
      <alignment horizontal="center" vertical="center"/>
      <protection/>
    </xf>
    <xf numFmtId="166" fontId="108" fillId="0" borderId="17" xfId="51" applyNumberFormat="1" applyFont="1" applyBorder="1" applyAlignment="1">
      <alignment horizontal="center" vertical="center"/>
      <protection/>
    </xf>
    <xf numFmtId="166" fontId="108" fillId="0" borderId="15" xfId="51" applyNumberFormat="1" applyFont="1" applyBorder="1" applyAlignment="1">
      <alignment horizontal="center" vertical="center"/>
      <protection/>
    </xf>
    <xf numFmtId="166" fontId="108" fillId="0" borderId="13" xfId="51" applyNumberFormat="1" applyFont="1" applyBorder="1" applyAlignment="1">
      <alignment horizontal="center" vertical="center"/>
      <protection/>
    </xf>
    <xf numFmtId="166" fontId="100" fillId="0" borderId="0" xfId="51" applyNumberFormat="1" applyFont="1">
      <alignment/>
      <protection/>
    </xf>
    <xf numFmtId="174" fontId="109" fillId="34" borderId="19" xfId="54" applyNumberFormat="1" applyFont="1" applyFill="1" applyBorder="1" applyAlignment="1" applyProtection="1">
      <alignment horizontal="left" vertical="center"/>
      <protection/>
    </xf>
    <xf numFmtId="174" fontId="109" fillId="34" borderId="0" xfId="54" applyNumberFormat="1" applyFont="1" applyFill="1" applyBorder="1" applyAlignment="1" applyProtection="1">
      <alignment horizontal="left" vertical="center"/>
      <protection/>
    </xf>
    <xf numFmtId="174" fontId="106" fillId="34" borderId="18" xfId="54" applyNumberFormat="1" applyFont="1" applyFill="1" applyBorder="1" applyAlignment="1" applyProtection="1">
      <alignment horizontal="center" vertical="center"/>
      <protection/>
    </xf>
    <xf numFmtId="166" fontId="108" fillId="0" borderId="19" xfId="51" applyNumberFormat="1" applyFont="1" applyBorder="1" applyAlignment="1">
      <alignment horizontal="center" vertical="center"/>
      <protection/>
    </xf>
    <xf numFmtId="166" fontId="108" fillId="0" borderId="20" xfId="51" applyNumberFormat="1" applyFont="1" applyBorder="1" applyAlignment="1">
      <alignment horizontal="center" vertical="center"/>
      <protection/>
    </xf>
    <xf numFmtId="174" fontId="96" fillId="34" borderId="19" xfId="54" applyNumberFormat="1" applyFont="1" applyFill="1" applyBorder="1" applyAlignment="1" applyProtection="1">
      <alignment vertical="center"/>
      <protection/>
    </xf>
    <xf numFmtId="174" fontId="96" fillId="34" borderId="0" xfId="54" applyNumberFormat="1" applyFont="1" applyFill="1" applyBorder="1" applyAlignment="1" applyProtection="1">
      <alignment vertical="center"/>
      <protection/>
    </xf>
    <xf numFmtId="174" fontId="102" fillId="34" borderId="18" xfId="54" applyNumberFormat="1" applyFont="1" applyFill="1" applyBorder="1" applyAlignment="1" applyProtection="1">
      <alignment horizontal="left" vertical="center" indent="1"/>
      <protection/>
    </xf>
    <xf numFmtId="166" fontId="100" fillId="0" borderId="0" xfId="55" applyNumberFormat="1" applyFont="1" applyAlignment="1">
      <alignment/>
    </xf>
    <xf numFmtId="174" fontId="102" fillId="34" borderId="18" xfId="54" applyNumberFormat="1" applyFont="1" applyFill="1" applyBorder="1" applyAlignment="1" applyProtection="1">
      <alignment horizontal="center" vertical="center"/>
      <protection/>
    </xf>
    <xf numFmtId="164" fontId="103" fillId="0" borderId="19" xfId="51" applyFont="1" applyBorder="1">
      <alignment/>
      <protection/>
    </xf>
    <xf numFmtId="174" fontId="95" fillId="34" borderId="18" xfId="54" applyNumberFormat="1" applyFont="1" applyFill="1" applyBorder="1" applyAlignment="1" applyProtection="1">
      <alignment vertical="center"/>
      <protection/>
    </xf>
    <xf numFmtId="164" fontId="103" fillId="0" borderId="18" xfId="51" applyFont="1" applyBorder="1">
      <alignment/>
      <protection/>
    </xf>
    <xf numFmtId="164" fontId="110" fillId="0" borderId="0" xfId="51" applyFont="1" applyBorder="1">
      <alignment/>
      <protection/>
    </xf>
    <xf numFmtId="164" fontId="110" fillId="0" borderId="19" xfId="51" applyFont="1" applyBorder="1">
      <alignment/>
      <protection/>
    </xf>
    <xf numFmtId="164" fontId="110" fillId="0" borderId="20" xfId="51" applyFont="1" applyBorder="1">
      <alignment/>
      <protection/>
    </xf>
    <xf numFmtId="174" fontId="96" fillId="34" borderId="21" xfId="54" applyNumberFormat="1" applyFont="1" applyFill="1" applyBorder="1" applyAlignment="1" applyProtection="1">
      <alignment vertical="center"/>
      <protection/>
    </xf>
    <xf numFmtId="174" fontId="96" fillId="34" borderId="22" xfId="54" applyNumberFormat="1" applyFont="1" applyFill="1" applyBorder="1" applyAlignment="1" applyProtection="1">
      <alignment vertical="center"/>
      <protection/>
    </xf>
    <xf numFmtId="174" fontId="106" fillId="34" borderId="23" xfId="54" applyNumberFormat="1" applyFont="1" applyFill="1" applyBorder="1" applyAlignment="1" applyProtection="1">
      <alignment horizontal="center" vertical="center"/>
      <protection/>
    </xf>
    <xf numFmtId="166" fontId="108" fillId="0" borderId="21" xfId="51" applyNumberFormat="1" applyFont="1" applyBorder="1" applyAlignment="1">
      <alignment horizontal="center" vertical="center"/>
      <protection/>
    </xf>
    <xf numFmtId="166" fontId="108" fillId="0" borderId="22" xfId="51" applyNumberFormat="1" applyFont="1" applyBorder="1" applyAlignment="1">
      <alignment horizontal="center" vertical="center"/>
      <protection/>
    </xf>
    <xf numFmtId="166" fontId="108" fillId="0" borderId="16" xfId="51" applyNumberFormat="1" applyFont="1" applyBorder="1" applyAlignment="1">
      <alignment horizontal="center" vertical="center"/>
      <protection/>
    </xf>
    <xf numFmtId="164" fontId="102" fillId="0" borderId="0" xfId="51" applyFont="1" applyBorder="1">
      <alignment/>
      <protection/>
    </xf>
    <xf numFmtId="164" fontId="34" fillId="0" borderId="0" xfId="51" applyFont="1">
      <alignment/>
      <protection/>
    </xf>
    <xf numFmtId="164" fontId="0" fillId="34" borderId="0" xfId="51" applyFill="1">
      <alignment/>
      <protection/>
    </xf>
    <xf numFmtId="164" fontId="8" fillId="34" borderId="0" xfId="51" applyFont="1" applyFill="1" applyBorder="1" applyAlignment="1">
      <alignment horizontal="left" indent="15"/>
      <protection/>
    </xf>
    <xf numFmtId="164" fontId="8" fillId="34" borderId="0" xfId="51" applyFont="1" applyFill="1" applyBorder="1" applyAlignment="1">
      <alignment horizontal="left" indent="9"/>
      <protection/>
    </xf>
    <xf numFmtId="164" fontId="35" fillId="34" borderId="0" xfId="51" applyFont="1" applyFill="1">
      <alignment/>
      <protection/>
    </xf>
    <xf numFmtId="164" fontId="35" fillId="34" borderId="0" xfId="51" applyNumberFormat="1" applyFont="1" applyFill="1" quotePrefix="1">
      <alignment/>
      <protection/>
    </xf>
    <xf numFmtId="164" fontId="8" fillId="34" borderId="0" xfId="51" applyFont="1" applyFill="1" applyBorder="1" applyAlignment="1">
      <alignment horizontal="left" indent="4"/>
      <protection/>
    </xf>
    <xf numFmtId="164" fontId="35" fillId="34" borderId="0" xfId="51" applyFont="1" applyFill="1" applyAlignment="1">
      <alignment vertical="center"/>
      <protection/>
    </xf>
    <xf numFmtId="164" fontId="36" fillId="34" borderId="0" xfId="51" applyFont="1" applyFill="1">
      <alignment/>
      <protection/>
    </xf>
    <xf numFmtId="164" fontId="38" fillId="34" borderId="0" xfId="51" applyFont="1" applyFill="1">
      <alignment/>
      <protection/>
    </xf>
    <xf numFmtId="164" fontId="37" fillId="34" borderId="0" xfId="51" applyFont="1" applyFill="1" applyAlignment="1">
      <alignment horizontal="right" vertical="center" wrapText="1"/>
      <protection/>
    </xf>
    <xf numFmtId="172" fontId="37" fillId="34" borderId="0" xfId="51" applyNumberFormat="1" applyFont="1" applyFill="1" applyAlignment="1">
      <alignment horizontal="left"/>
      <protection/>
    </xf>
    <xf numFmtId="164" fontId="37" fillId="34" borderId="0" xfId="51" applyFont="1" applyFill="1" applyAlignment="1">
      <alignment vertical="center" wrapText="1"/>
      <protection/>
    </xf>
    <xf numFmtId="164" fontId="37" fillId="34" borderId="0" xfId="51" applyFont="1" applyFill="1" applyAlignment="1">
      <alignment horizontal="center" vertical="center"/>
      <protection/>
    </xf>
    <xf numFmtId="164" fontId="39" fillId="34" borderId="0" xfId="51" applyFont="1" applyFill="1" applyAlignment="1">
      <alignment horizontal="center" vertical="center"/>
      <protection/>
    </xf>
    <xf numFmtId="164" fontId="39" fillId="34" borderId="0" xfId="51" applyFont="1" applyFill="1" applyAlignment="1">
      <alignment horizontal="center" vertical="center"/>
      <protection/>
    </xf>
    <xf numFmtId="176" fontId="0" fillId="0" borderId="0" xfId="0" applyNumberFormat="1" applyAlignment="1">
      <alignment/>
    </xf>
    <xf numFmtId="164" fontId="39" fillId="34" borderId="0" xfId="51" applyFont="1" applyFill="1" applyAlignment="1">
      <alignment vertical="center"/>
      <protection/>
    </xf>
    <xf numFmtId="0" fontId="0" fillId="34" borderId="0" xfId="51" applyNumberFormat="1" applyFill="1">
      <alignment/>
      <protection/>
    </xf>
    <xf numFmtId="164" fontId="40" fillId="34" borderId="0" xfId="51" applyFont="1" applyFill="1">
      <alignment/>
      <protection/>
    </xf>
    <xf numFmtId="164" fontId="0" fillId="34" borderId="0" xfId="51" applyFill="1" applyBorder="1">
      <alignment/>
      <protection/>
    </xf>
    <xf numFmtId="164" fontId="41" fillId="34" borderId="0" xfId="51" applyFont="1" applyFill="1" applyAlignment="1">
      <alignment horizontal="center" vertical="center"/>
      <protection/>
    </xf>
    <xf numFmtId="164" fontId="42" fillId="34" borderId="0" xfId="51" applyFont="1" applyFill="1" applyAlignment="1">
      <alignment vertical="center"/>
      <protection/>
    </xf>
    <xf numFmtId="164" fontId="43" fillId="34" borderId="0" xfId="51" applyNumberFormat="1" applyFont="1" applyFill="1" applyAlignment="1">
      <alignment vertical="center"/>
      <protection/>
    </xf>
    <xf numFmtId="164" fontId="44" fillId="34" borderId="10" xfId="51" applyFont="1" applyFill="1" applyBorder="1" applyAlignment="1">
      <alignment horizontal="center" vertical="top" wrapText="1"/>
      <protection/>
    </xf>
    <xf numFmtId="164" fontId="41" fillId="35" borderId="0" xfId="51" applyFont="1" applyFill="1" applyAlignment="1">
      <alignment horizontal="center"/>
      <protection/>
    </xf>
    <xf numFmtId="164" fontId="43" fillId="35" borderId="0" xfId="51" applyFont="1" applyFill="1" applyAlignment="1">
      <alignment horizontal="center"/>
      <protection/>
    </xf>
    <xf numFmtId="164" fontId="41" fillId="34" borderId="13" xfId="51" applyNumberFormat="1" applyFont="1" applyFill="1" applyBorder="1" applyAlignment="1">
      <alignment horizontal="center" vertical="center"/>
      <protection/>
    </xf>
    <xf numFmtId="1" fontId="41" fillId="35" borderId="0" xfId="51" applyNumberFormat="1" applyFont="1" applyFill="1" applyAlignment="1">
      <alignment horizontal="center"/>
      <protection/>
    </xf>
    <xf numFmtId="172" fontId="41" fillId="35" borderId="0" xfId="51" applyNumberFormat="1" applyFont="1" applyFill="1" applyAlignment="1">
      <alignment vertical="top"/>
      <protection/>
    </xf>
    <xf numFmtId="172" fontId="41" fillId="35" borderId="18" xfId="51" applyNumberFormat="1" applyFont="1" applyFill="1" applyBorder="1" applyAlignment="1">
      <alignment vertical="top"/>
      <protection/>
    </xf>
    <xf numFmtId="164" fontId="43" fillId="34" borderId="13" xfId="51" applyNumberFormat="1" applyFont="1" applyFill="1" applyBorder="1" applyAlignment="1">
      <alignment horizontal="center" vertical="center"/>
      <protection/>
    </xf>
    <xf numFmtId="173" fontId="41" fillId="34" borderId="14" xfId="51" applyNumberFormat="1" applyFont="1" applyFill="1" applyBorder="1" applyAlignment="1">
      <alignment horizontal="center" vertical="center"/>
      <protection/>
    </xf>
    <xf numFmtId="164" fontId="43" fillId="34" borderId="20" xfId="51" applyNumberFormat="1" applyFont="1" applyFill="1" applyBorder="1" applyAlignment="1">
      <alignment horizontal="center" vertical="center"/>
      <protection/>
    </xf>
    <xf numFmtId="173" fontId="41" fillId="34" borderId="13" xfId="51" applyNumberFormat="1" applyFont="1" applyFill="1" applyBorder="1" applyAlignment="1">
      <alignment horizontal="center" vertical="center"/>
      <protection/>
    </xf>
    <xf numFmtId="0" fontId="111" fillId="34" borderId="13" xfId="52" applyFont="1" applyFill="1" applyBorder="1" applyAlignment="1">
      <alignment horizontal="left" vertical="center"/>
      <protection/>
    </xf>
    <xf numFmtId="174" fontId="46" fillId="34" borderId="15" xfId="54" applyNumberFormat="1" applyFont="1" applyFill="1" applyBorder="1" applyAlignment="1" applyProtection="1">
      <alignment vertical="center"/>
      <protection/>
    </xf>
    <xf numFmtId="174" fontId="47" fillId="34" borderId="15" xfId="54" applyNumberFormat="1" applyFont="1" applyFill="1" applyBorder="1" applyAlignment="1" applyProtection="1">
      <alignment horizontal="center" vertical="center"/>
      <protection/>
    </xf>
    <xf numFmtId="166" fontId="46" fillId="0" borderId="13" xfId="53" applyNumberFormat="1" applyFont="1" applyFill="1" applyBorder="1" applyAlignment="1" quotePrefix="1">
      <alignment horizontal="center" vertical="center"/>
      <protection/>
    </xf>
    <xf numFmtId="166" fontId="43" fillId="34" borderId="17" xfId="51" applyNumberFormat="1" applyFont="1" applyFill="1" applyBorder="1" applyAlignment="1">
      <alignment horizontal="center" vertical="center"/>
      <protection/>
    </xf>
    <xf numFmtId="166" fontId="43" fillId="34" borderId="15" xfId="51" applyNumberFormat="1" applyFont="1" applyFill="1" applyBorder="1" applyAlignment="1">
      <alignment horizontal="center" vertical="center"/>
      <protection/>
    </xf>
    <xf numFmtId="1" fontId="43" fillId="34" borderId="15" xfId="51" applyNumberFormat="1" applyFont="1" applyFill="1" applyBorder="1" applyAlignment="1">
      <alignment horizontal="center" vertical="center"/>
      <protection/>
    </xf>
    <xf numFmtId="166" fontId="43" fillId="0" borderId="15" xfId="51" applyNumberFormat="1" applyFont="1" applyFill="1" applyBorder="1" applyAlignment="1">
      <alignment horizontal="center" vertical="center"/>
      <protection/>
    </xf>
    <xf numFmtId="166" fontId="43" fillId="34" borderId="13" xfId="51" applyNumberFormat="1" applyFont="1" applyFill="1" applyBorder="1" applyAlignment="1">
      <alignment horizontal="center" vertical="center"/>
      <protection/>
    </xf>
    <xf numFmtId="0" fontId="111" fillId="34" borderId="20" xfId="52" applyFont="1" applyFill="1" applyBorder="1" applyAlignment="1">
      <alignment horizontal="left" vertical="center"/>
      <protection/>
    </xf>
    <xf numFmtId="174" fontId="47" fillId="34" borderId="0" xfId="54" applyNumberFormat="1" applyFont="1" applyFill="1" applyBorder="1" applyAlignment="1" applyProtection="1">
      <alignment horizontal="left" vertical="center"/>
      <protection/>
    </xf>
    <xf numFmtId="174" fontId="47" fillId="34" borderId="0" xfId="54" applyNumberFormat="1" applyFont="1" applyFill="1" applyBorder="1" applyAlignment="1" applyProtection="1">
      <alignment horizontal="center" vertical="center"/>
      <protection/>
    </xf>
    <xf numFmtId="166" fontId="46" fillId="0" borderId="20" xfId="53" applyNumberFormat="1" applyFont="1" applyFill="1" applyBorder="1" applyAlignment="1" quotePrefix="1">
      <alignment horizontal="center" vertical="center"/>
      <protection/>
    </xf>
    <xf numFmtId="166" fontId="43" fillId="34" borderId="19" xfId="51" applyNumberFormat="1" applyFont="1" applyFill="1" applyBorder="1" applyAlignment="1">
      <alignment horizontal="center" vertical="center"/>
      <protection/>
    </xf>
    <xf numFmtId="166" fontId="43" fillId="34" borderId="0" xfId="51" applyNumberFormat="1" applyFont="1" applyFill="1" applyBorder="1" applyAlignment="1">
      <alignment horizontal="center" vertical="center"/>
      <protection/>
    </xf>
    <xf numFmtId="166" fontId="43" fillId="34" borderId="20" xfId="51" applyNumberFormat="1" applyFont="1" applyFill="1" applyBorder="1" applyAlignment="1">
      <alignment horizontal="center" vertical="center"/>
      <protection/>
    </xf>
    <xf numFmtId="0" fontId="112" fillId="34" borderId="20" xfId="52" applyFont="1" applyFill="1" applyBorder="1" applyAlignment="1">
      <alignment horizontal="left" vertical="center"/>
      <protection/>
    </xf>
    <xf numFmtId="174" fontId="48" fillId="34" borderId="0" xfId="54" applyNumberFormat="1" applyFont="1" applyFill="1" applyBorder="1" applyAlignment="1" applyProtection="1">
      <alignment vertical="center"/>
      <protection/>
    </xf>
    <xf numFmtId="166" fontId="43" fillId="0" borderId="0" xfId="51" applyNumberFormat="1" applyFont="1" applyFill="1" applyBorder="1" applyAlignment="1">
      <alignment horizontal="center" vertical="center"/>
      <protection/>
    </xf>
    <xf numFmtId="0" fontId="112" fillId="0" borderId="20" xfId="52" applyFont="1" applyFill="1" applyBorder="1" applyAlignment="1">
      <alignment horizontal="left" vertical="center"/>
      <protection/>
    </xf>
    <xf numFmtId="174" fontId="48" fillId="0" borderId="0" xfId="54" applyNumberFormat="1" applyFont="1" applyFill="1" applyBorder="1" applyAlignment="1" applyProtection="1">
      <alignment vertical="center"/>
      <protection/>
    </xf>
    <xf numFmtId="166" fontId="43" fillId="0" borderId="19" xfId="51" applyNumberFormat="1" applyFont="1" applyFill="1" applyBorder="1" applyAlignment="1">
      <alignment horizontal="center" vertical="center"/>
      <protection/>
    </xf>
    <xf numFmtId="166" fontId="43" fillId="0" borderId="20" xfId="51" applyNumberFormat="1" applyFont="1" applyFill="1" applyBorder="1" applyAlignment="1">
      <alignment horizontal="center" vertical="center"/>
      <protection/>
    </xf>
    <xf numFmtId="164" fontId="36" fillId="0" borderId="0" xfId="51" applyFont="1" applyFill="1">
      <alignment/>
      <protection/>
    </xf>
    <xf numFmtId="174" fontId="46" fillId="34" borderId="0" xfId="54" applyNumberFormat="1" applyFont="1" applyFill="1" applyBorder="1" applyAlignment="1" applyProtection="1">
      <alignment vertical="center"/>
      <protection/>
    </xf>
    <xf numFmtId="1" fontId="111" fillId="34" borderId="16" xfId="52" applyNumberFormat="1" applyFont="1" applyFill="1" applyBorder="1" applyAlignment="1">
      <alignment horizontal="left" vertical="center"/>
      <protection/>
    </xf>
    <xf numFmtId="174" fontId="113" fillId="34" borderId="22" xfId="54" applyNumberFormat="1" applyFont="1" applyFill="1" applyBorder="1" applyAlignment="1" applyProtection="1">
      <alignment vertical="center"/>
      <protection/>
    </xf>
    <xf numFmtId="174" fontId="114" fillId="34" borderId="22" xfId="54" applyNumberFormat="1" applyFont="1" applyFill="1" applyBorder="1" applyAlignment="1" applyProtection="1">
      <alignment horizontal="center" vertical="center"/>
      <protection/>
    </xf>
    <xf numFmtId="175" fontId="115" fillId="0" borderId="16" xfId="51" applyNumberFormat="1" applyFont="1" applyBorder="1" applyAlignment="1">
      <alignment horizontal="center" vertical="center"/>
      <protection/>
    </xf>
    <xf numFmtId="166" fontId="116" fillId="0" borderId="22" xfId="51" applyNumberFormat="1" applyFont="1" applyBorder="1" applyAlignment="1">
      <alignment horizontal="center" vertical="center"/>
      <protection/>
    </xf>
    <xf numFmtId="166" fontId="43" fillId="34" borderId="21" xfId="51" applyNumberFormat="1" applyFont="1" applyFill="1" applyBorder="1" applyAlignment="1">
      <alignment horizontal="center" vertical="center"/>
      <protection/>
    </xf>
    <xf numFmtId="166" fontId="43" fillId="34" borderId="22" xfId="51" applyNumberFormat="1" applyFont="1" applyFill="1" applyBorder="1" applyAlignment="1">
      <alignment horizontal="center" vertical="center"/>
      <protection/>
    </xf>
    <xf numFmtId="166" fontId="43" fillId="34" borderId="16" xfId="51" applyNumberFormat="1" applyFont="1" applyFill="1" applyBorder="1" applyAlignment="1">
      <alignment horizontal="center" vertical="center"/>
      <protection/>
    </xf>
    <xf numFmtId="166" fontId="11" fillId="34" borderId="19" xfId="51" applyNumberFormat="1" applyFont="1" applyFill="1" applyBorder="1" applyAlignment="1">
      <alignment horizontal="center" vertical="center"/>
      <protection/>
    </xf>
    <xf numFmtId="164" fontId="52" fillId="34" borderId="0" xfId="51" applyFont="1" applyFill="1" applyBorder="1">
      <alignment/>
      <protection/>
    </xf>
    <xf numFmtId="167" fontId="52" fillId="34" borderId="0" xfId="55" applyNumberFormat="1" applyFont="1" applyFill="1" applyAlignment="1">
      <alignment/>
    </xf>
    <xf numFmtId="166" fontId="0" fillId="34" borderId="0" xfId="51" applyNumberFormat="1" applyFill="1">
      <alignment/>
      <protection/>
    </xf>
    <xf numFmtId="164" fontId="8" fillId="34" borderId="0" xfId="51" applyFont="1" applyFill="1" applyBorder="1" applyAlignment="1">
      <alignment horizontal="left" indent="1"/>
      <protection/>
    </xf>
    <xf numFmtId="164" fontId="8" fillId="34" borderId="0" xfId="51" applyFont="1" applyFill="1" applyBorder="1" applyAlignment="1">
      <alignment horizontal="left" indent="4"/>
      <protection/>
    </xf>
    <xf numFmtId="164" fontId="8" fillId="34" borderId="0" xfId="51" applyFont="1" applyFill="1" applyBorder="1" applyAlignment="1">
      <alignment/>
      <protection/>
    </xf>
    <xf numFmtId="164" fontId="37" fillId="34" borderId="0" xfId="51" applyFont="1" applyFill="1" applyAlignment="1">
      <alignment horizontal="center" vertical="center" wrapText="1"/>
      <protection/>
    </xf>
    <xf numFmtId="164" fontId="41" fillId="34" borderId="17" xfId="51" applyFont="1" applyFill="1" applyBorder="1" applyAlignment="1">
      <alignment horizontal="center" vertical="center"/>
      <protection/>
    </xf>
    <xf numFmtId="164" fontId="41" fillId="34" borderId="15" xfId="51" applyFont="1" applyFill="1" applyBorder="1" applyAlignment="1">
      <alignment horizontal="center" vertical="center"/>
      <protection/>
    </xf>
    <xf numFmtId="164" fontId="41" fillId="34" borderId="14" xfId="51" applyFont="1" applyFill="1" applyBorder="1" applyAlignment="1">
      <alignment horizontal="center" vertical="center"/>
      <protection/>
    </xf>
    <xf numFmtId="164" fontId="41" fillId="34" borderId="24" xfId="51" applyFont="1" applyFill="1" applyBorder="1" applyAlignment="1">
      <alignment horizontal="center" vertical="center"/>
      <protection/>
    </xf>
    <xf numFmtId="164" fontId="41" fillId="34" borderId="12" xfId="51" applyFont="1" applyFill="1" applyBorder="1" applyAlignment="1">
      <alignment horizontal="center" vertical="center"/>
      <protection/>
    </xf>
    <xf numFmtId="164" fontId="41" fillId="34" borderId="11" xfId="51" applyFont="1" applyFill="1" applyBorder="1" applyAlignment="1">
      <alignment horizontal="center" vertical="center"/>
      <protection/>
    </xf>
    <xf numFmtId="164" fontId="41" fillId="34" borderId="19" xfId="51" applyNumberFormat="1" applyFont="1" applyFill="1" applyBorder="1" applyAlignment="1">
      <alignment horizontal="center" vertical="center"/>
      <protection/>
    </xf>
    <xf numFmtId="164" fontId="41" fillId="34" borderId="0" xfId="51" applyNumberFormat="1" applyFont="1" applyFill="1" applyBorder="1" applyAlignment="1">
      <alignment horizontal="center" vertical="center"/>
      <protection/>
    </xf>
    <xf numFmtId="164" fontId="41" fillId="34" borderId="18" xfId="51" applyNumberFormat="1" applyFont="1" applyFill="1" applyBorder="1" applyAlignment="1">
      <alignment horizontal="center" vertical="center"/>
      <protection/>
    </xf>
    <xf numFmtId="173" fontId="41" fillId="34" borderId="13" xfId="51" applyNumberFormat="1" applyFont="1" applyFill="1" applyBorder="1" applyAlignment="1">
      <alignment horizontal="center" vertical="center"/>
      <protection/>
    </xf>
    <xf numFmtId="173" fontId="41" fillId="34" borderId="20" xfId="51" applyNumberFormat="1" applyFont="1" applyFill="1" applyBorder="1" applyAlignment="1">
      <alignment horizontal="center" vertical="center"/>
      <protection/>
    </xf>
    <xf numFmtId="173" fontId="41" fillId="34" borderId="16" xfId="51" applyNumberFormat="1" applyFont="1" applyFill="1" applyBorder="1" applyAlignment="1">
      <alignment horizontal="center" vertical="center"/>
      <protection/>
    </xf>
    <xf numFmtId="172" fontId="41" fillId="34" borderId="17" xfId="51" applyNumberFormat="1" applyFont="1" applyFill="1" applyBorder="1" applyAlignment="1">
      <alignment horizontal="center" vertical="center"/>
      <protection/>
    </xf>
    <xf numFmtId="172" fontId="41" fillId="34" borderId="19" xfId="51" applyNumberFormat="1" applyFont="1" applyFill="1" applyBorder="1" applyAlignment="1">
      <alignment horizontal="center" vertical="center"/>
      <protection/>
    </xf>
    <xf numFmtId="172" fontId="41" fillId="34" borderId="15" xfId="51" applyNumberFormat="1" applyFont="1" applyFill="1" applyBorder="1" applyAlignment="1">
      <alignment horizontal="center" vertical="center"/>
      <protection/>
    </xf>
    <xf numFmtId="172" fontId="41" fillId="34" borderId="0" xfId="51" applyNumberFormat="1" applyFont="1" applyFill="1" applyBorder="1" applyAlignment="1">
      <alignment horizontal="center" vertical="center"/>
      <protection/>
    </xf>
    <xf numFmtId="172" fontId="41" fillId="34" borderId="14" xfId="51" applyNumberFormat="1" applyFont="1" applyFill="1" applyBorder="1" applyAlignment="1">
      <alignment horizontal="left" vertical="center"/>
      <protection/>
    </xf>
    <xf numFmtId="172" fontId="41" fillId="34" borderId="0" xfId="51" applyNumberFormat="1" applyFont="1" applyFill="1" applyBorder="1" applyAlignment="1">
      <alignment horizontal="left" vertical="center"/>
      <protection/>
    </xf>
    <xf numFmtId="164" fontId="95" fillId="0" borderId="0" xfId="51" applyFont="1" applyAlignment="1">
      <alignment horizontal="center" vertical="center" wrapText="1"/>
      <protection/>
    </xf>
    <xf numFmtId="164" fontId="95" fillId="34" borderId="0" xfId="51" applyFont="1" applyFill="1" applyBorder="1" applyAlignment="1">
      <alignment horizontal="center" vertical="center"/>
      <protection/>
    </xf>
    <xf numFmtId="164" fontId="95" fillId="34" borderId="0" xfId="51" applyFont="1" applyFill="1" applyBorder="1" applyAlignment="1">
      <alignment horizontal="center"/>
      <protection/>
    </xf>
    <xf numFmtId="164" fontId="96" fillId="34" borderId="17" xfId="51" applyFont="1" applyFill="1" applyBorder="1" applyAlignment="1">
      <alignment horizontal="center" vertical="center"/>
      <protection/>
    </xf>
    <xf numFmtId="164" fontId="96" fillId="34" borderId="15" xfId="51" applyFont="1" applyFill="1" applyBorder="1" applyAlignment="1">
      <alignment horizontal="center" vertical="center"/>
      <protection/>
    </xf>
    <xf numFmtId="164" fontId="96" fillId="34" borderId="14" xfId="51" applyFont="1" applyFill="1" applyBorder="1" applyAlignment="1">
      <alignment horizontal="center" vertical="center"/>
      <protection/>
    </xf>
    <xf numFmtId="164" fontId="96" fillId="34" borderId="24" xfId="51" applyFont="1" applyFill="1" applyBorder="1" applyAlignment="1">
      <alignment horizontal="center" vertical="center"/>
      <protection/>
    </xf>
    <xf numFmtId="164" fontId="96" fillId="34" borderId="12" xfId="51" applyFont="1" applyFill="1" applyBorder="1" applyAlignment="1">
      <alignment horizontal="center" vertical="center"/>
      <protection/>
    </xf>
    <xf numFmtId="164" fontId="96" fillId="34" borderId="11" xfId="51" applyFont="1" applyFill="1" applyBorder="1" applyAlignment="1">
      <alignment horizontal="center" vertical="center"/>
      <protection/>
    </xf>
    <xf numFmtId="164" fontId="96" fillId="0" borderId="19" xfId="51" applyNumberFormat="1" applyFont="1" applyBorder="1" applyAlignment="1">
      <alignment horizontal="center" vertical="center"/>
      <protection/>
    </xf>
    <xf numFmtId="164" fontId="96" fillId="0" borderId="0" xfId="51" applyNumberFormat="1" applyFont="1" applyBorder="1" applyAlignment="1">
      <alignment horizontal="center" vertical="center"/>
      <protection/>
    </xf>
    <xf numFmtId="164" fontId="96" fillId="0" borderId="18" xfId="51" applyNumberFormat="1" applyFont="1" applyBorder="1" applyAlignment="1">
      <alignment horizontal="center" vertical="center"/>
      <protection/>
    </xf>
    <xf numFmtId="173" fontId="17" fillId="34" borderId="13" xfId="51" applyNumberFormat="1" applyFont="1" applyFill="1" applyBorder="1" applyAlignment="1">
      <alignment horizontal="center" vertical="center"/>
      <protection/>
    </xf>
    <xf numFmtId="173" fontId="17" fillId="34" borderId="20" xfId="51" applyNumberFormat="1" applyFont="1" applyFill="1" applyBorder="1" applyAlignment="1">
      <alignment horizontal="center" vertical="center"/>
      <protection/>
    </xf>
    <xf numFmtId="172" fontId="96" fillId="35" borderId="0" xfId="51" applyNumberFormat="1" applyFont="1" applyFill="1" applyAlignment="1">
      <alignment horizontal="center" vertical="top"/>
      <protection/>
    </xf>
    <xf numFmtId="172" fontId="96" fillId="35" borderId="18" xfId="51" applyNumberFormat="1" applyFont="1" applyFill="1" applyBorder="1" applyAlignment="1">
      <alignment horizontal="center" vertical="top"/>
      <protection/>
    </xf>
    <xf numFmtId="172" fontId="96" fillId="35" borderId="0" xfId="51" applyNumberFormat="1" applyFont="1" applyFill="1" applyBorder="1" applyAlignment="1">
      <alignment horizontal="center" vertical="top"/>
      <protection/>
    </xf>
    <xf numFmtId="172" fontId="96" fillId="0" borderId="17" xfId="51" applyNumberFormat="1" applyFont="1" applyBorder="1" applyAlignment="1">
      <alignment horizontal="center" vertical="center"/>
      <protection/>
    </xf>
    <xf numFmtId="172" fontId="96" fillId="0" borderId="21" xfId="51" applyNumberFormat="1" applyFont="1" applyBorder="1" applyAlignment="1">
      <alignment horizontal="center" vertical="center"/>
      <protection/>
    </xf>
    <xf numFmtId="172" fontId="96" fillId="0" borderId="15" xfId="51" applyNumberFormat="1" applyFont="1" applyBorder="1" applyAlignment="1">
      <alignment horizontal="center" vertical="center"/>
      <protection/>
    </xf>
    <xf numFmtId="172" fontId="96" fillId="0" borderId="22" xfId="51" applyNumberFormat="1" applyFont="1" applyBorder="1" applyAlignment="1">
      <alignment horizontal="center" vertical="center"/>
      <protection/>
    </xf>
    <xf numFmtId="172" fontId="96" fillId="0" borderId="14" xfId="51" applyNumberFormat="1" applyFont="1" applyBorder="1" applyAlignment="1">
      <alignment horizontal="center" vertical="center"/>
      <protection/>
    </xf>
    <xf numFmtId="172" fontId="96" fillId="0" borderId="23" xfId="51" applyNumberFormat="1" applyFont="1" applyBorder="1" applyAlignment="1">
      <alignment horizontal="center" vertical="center"/>
      <protection/>
    </xf>
    <xf numFmtId="174" fontId="96" fillId="34" borderId="19" xfId="54" applyNumberFormat="1" applyFont="1" applyFill="1" applyBorder="1" applyAlignment="1" applyProtection="1">
      <alignment horizontal="left" vertical="center" indent="1"/>
      <protection/>
    </xf>
    <xf numFmtId="174" fontId="96" fillId="34" borderId="0" xfId="54" applyNumberFormat="1" applyFont="1" applyFill="1" applyBorder="1" applyAlignment="1" applyProtection="1">
      <alignment horizontal="left" vertical="center" indent="1"/>
      <protection/>
    </xf>
    <xf numFmtId="174" fontId="96" fillId="34" borderId="19" xfId="54" applyNumberFormat="1" applyFont="1" applyFill="1" applyBorder="1" applyAlignment="1" applyProtection="1">
      <alignment horizontal="left" vertical="center"/>
      <protection/>
    </xf>
    <xf numFmtId="174" fontId="96" fillId="34" borderId="0" xfId="54" applyNumberFormat="1" applyFont="1" applyFill="1" applyBorder="1" applyAlignment="1" applyProtection="1">
      <alignment horizontal="left" vertical="center"/>
      <protection/>
    </xf>
    <xf numFmtId="174" fontId="105" fillId="34" borderId="19" xfId="54" applyNumberFormat="1" applyFont="1" applyFill="1" applyBorder="1" applyAlignment="1" applyProtection="1">
      <alignment horizontal="left" vertical="center" indent="1"/>
      <protection/>
    </xf>
    <xf numFmtId="174" fontId="105" fillId="34" borderId="0" xfId="54" applyNumberFormat="1" applyFont="1" applyFill="1" applyBorder="1" applyAlignment="1" applyProtection="1">
      <alignment horizontal="left" vertical="center" indent="1"/>
      <protection/>
    </xf>
    <xf numFmtId="164" fontId="117" fillId="0" borderId="0" xfId="51" applyFont="1" applyFill="1" applyAlignment="1">
      <alignment horizontal="center" vertical="center" wrapText="1"/>
      <protection/>
    </xf>
    <xf numFmtId="0" fontId="86" fillId="33" borderId="0" xfId="0" applyNumberFormat="1" applyFont="1" applyFill="1" applyBorder="1" applyAlignment="1">
      <alignment horizontal="center" vertical="center"/>
    </xf>
    <xf numFmtId="164" fontId="103" fillId="33" borderId="0" xfId="51" applyFont="1" applyFill="1" applyAlignment="1">
      <alignment horizontal="left" vertical="center"/>
      <protection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13" xfId="50"/>
    <cellStyle name="Normal 2" xfId="51"/>
    <cellStyle name="Normal 2 2" xfId="52"/>
    <cellStyle name="Normal 3 2" xfId="53"/>
    <cellStyle name="Normal_T5M99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504825</xdr:colOff>
      <xdr:row>0</xdr:row>
      <xdr:rowOff>152400</xdr:rowOff>
    </xdr:from>
    <xdr:to>
      <xdr:col>10</xdr:col>
      <xdr:colOff>1533525</xdr:colOff>
      <xdr:row>7</xdr:row>
      <xdr:rowOff>276225</xdr:rowOff>
    </xdr:to>
    <xdr:pic>
      <xdr:nvPicPr>
        <xdr:cNvPr id="1" name="Image 1" descr="Logo-Statistiques-Tunisie-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15950" y="152400"/>
          <a:ext cx="33909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85725</xdr:rowOff>
    </xdr:from>
    <xdr:to>
      <xdr:col>0</xdr:col>
      <xdr:colOff>2876550</xdr:colOff>
      <xdr:row>8</xdr:row>
      <xdr:rowOff>85725</xdr:rowOff>
    </xdr:to>
    <xdr:pic>
      <xdr:nvPicPr>
        <xdr:cNvPr id="2" name="Image 2" descr="C:\Users\anissa.najjar\Desktop\Entête INS F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5725"/>
          <a:ext cx="276225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333375</xdr:colOff>
      <xdr:row>0</xdr:row>
      <xdr:rowOff>85725</xdr:rowOff>
    </xdr:from>
    <xdr:to>
      <xdr:col>11</xdr:col>
      <xdr:colOff>1847850</xdr:colOff>
      <xdr:row>7</xdr:row>
      <xdr:rowOff>114300</xdr:rowOff>
    </xdr:to>
    <xdr:pic>
      <xdr:nvPicPr>
        <xdr:cNvPr id="1" name="Image 1" descr="D:\travaux\IDENTITE VISUELLE\FINAL\entete francais couleu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44525" y="85725"/>
          <a:ext cx="31337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0</xdr:rowOff>
    </xdr:from>
    <xdr:to>
      <xdr:col>3</xdr:col>
      <xdr:colOff>333375</xdr:colOff>
      <xdr:row>7</xdr:row>
      <xdr:rowOff>266700</xdr:rowOff>
    </xdr:to>
    <xdr:pic>
      <xdr:nvPicPr>
        <xdr:cNvPr id="2" name="Image 2" descr="Logo-Statistiques-Tunisie-_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0"/>
          <a:ext cx="307657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2447925</xdr:colOff>
      <xdr:row>5</xdr:row>
      <xdr:rowOff>104775</xdr:rowOff>
    </xdr:to>
    <xdr:pic>
      <xdr:nvPicPr>
        <xdr:cNvPr id="1" name="Image 1" descr="Logo-Statistiques-Tunisie-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479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523875</xdr:colOff>
      <xdr:row>0</xdr:row>
      <xdr:rowOff>0</xdr:rowOff>
    </xdr:from>
    <xdr:to>
      <xdr:col>42</xdr:col>
      <xdr:colOff>647700</xdr:colOff>
      <xdr:row>5</xdr:row>
      <xdr:rowOff>28575</xdr:rowOff>
    </xdr:to>
    <xdr:pic>
      <xdr:nvPicPr>
        <xdr:cNvPr id="2" name="Image 2" descr="C:\Users\anissa.najjar\Desktop\Entête INS F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89975" y="0"/>
          <a:ext cx="24955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2257425</xdr:colOff>
      <xdr:row>5</xdr:row>
      <xdr:rowOff>114300</xdr:rowOff>
    </xdr:to>
    <xdr:pic>
      <xdr:nvPicPr>
        <xdr:cNvPr id="1" name="Image 1" descr="Logo-Statistiques-Tunisie-_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22288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647700</xdr:colOff>
      <xdr:row>0</xdr:row>
      <xdr:rowOff>0</xdr:rowOff>
    </xdr:from>
    <xdr:to>
      <xdr:col>22</xdr:col>
      <xdr:colOff>76200</xdr:colOff>
      <xdr:row>4</xdr:row>
      <xdr:rowOff>47625</xdr:rowOff>
    </xdr:to>
    <xdr:pic>
      <xdr:nvPicPr>
        <xdr:cNvPr id="2" name="Image 2" descr="C:\Users\anissa.najjar\Desktop\Entête IN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21800" y="0"/>
          <a:ext cx="23145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jaloul\AppData\Roaming\Microsoft\Excel\Documents%20and%20Settings\chedli.beji\Mes%20documents\BM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chedli.beji\Mes%20documents\B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PI2010\mensuelle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Djaloul\AppData\Roaming\Microsoft\Excel\Documents%20and%20Settings\chedli.beji\Mes%20documents\B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eljali.tabii\Desktop\IPI%202015-2016-2017-2018\IPI%202018\OUTPUT%20IPI.2010%20NAP%20198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prix"/>
    </sheetNames>
    <sheetDataSet>
      <sheetData sheetId="3">
        <row r="131">
          <cell r="A131" t="str">
            <v>Autobus</v>
          </cell>
        </row>
        <row r="132">
          <cell r="A132" t="str">
            <v>Abonnement</v>
          </cell>
        </row>
        <row r="133">
          <cell r="A133" t="str">
            <v>S.N.C.F.T</v>
          </cell>
        </row>
        <row r="134">
          <cell r="A134" t="str">
            <v>Essence normal</v>
          </cell>
        </row>
        <row r="136">
          <cell r="A136" t="str">
            <v>HABILLEMENT</v>
          </cell>
        </row>
        <row r="137">
          <cell r="A137" t="str">
            <v>------------</v>
          </cell>
        </row>
        <row r="138">
          <cell r="A138" t="str">
            <v>Chemise homme</v>
          </cell>
        </row>
        <row r="139">
          <cell r="A139" t="str">
            <v>Tricot de corps</v>
          </cell>
        </row>
        <row r="140">
          <cell r="A140" t="str">
            <v>Tissus en térgal p.tablier</v>
          </cell>
        </row>
        <row r="141">
          <cell r="A141" t="str">
            <v>Pantalon</v>
          </cell>
        </row>
        <row r="143">
          <cell r="A143" t="str">
            <v>AUTRES ARTICLES</v>
          </cell>
        </row>
        <row r="144">
          <cell r="A144" t="str">
            <v>---</v>
          </cell>
        </row>
        <row r="145">
          <cell r="A145" t="str">
            <v>Cigarettes (Cristal)</v>
          </cell>
        </row>
        <row r="146">
          <cell r="A146" t="str">
            <v>Cigarettes (Khadra)</v>
          </cell>
        </row>
        <row r="147">
          <cell r="A147" t="str">
            <v>Neffa</v>
          </cell>
        </row>
        <row r="148">
          <cell r="A148" t="str">
            <v>Cinéma</v>
          </cell>
        </row>
        <row r="149">
          <cell r="A149" t="str">
            <v>Casse croute(au thon)</v>
          </cell>
        </row>
        <row r="150">
          <cell r="A150" t="str">
            <v>Café noir </v>
          </cell>
        </row>
        <row r="151">
          <cell r="A151" t="str">
            <v>Stylo a bille</v>
          </cell>
        </row>
        <row r="152">
          <cell r="A152" t="str">
            <v>Classeur</v>
          </cell>
        </row>
        <row r="153">
          <cell r="A153" t="str">
            <v>Cahier</v>
          </cell>
        </row>
        <row r="154">
          <cell r="A154" t="str">
            <v>Feuilles de dessin</v>
          </cell>
        </row>
        <row r="155">
          <cell r="A155" t="str">
            <v>Pension d'internat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prix"/>
    </sheetNames>
    <sheetDataSet>
      <sheetData sheetId="3">
        <row r="131">
          <cell r="A131" t="str">
            <v>Autobus</v>
          </cell>
        </row>
        <row r="132">
          <cell r="A132" t="str">
            <v>Abonnement</v>
          </cell>
        </row>
        <row r="133">
          <cell r="A133" t="str">
            <v>S.N.C.F.T</v>
          </cell>
        </row>
        <row r="134">
          <cell r="A134" t="str">
            <v>Essence normal</v>
          </cell>
        </row>
        <row r="136">
          <cell r="A136" t="str">
            <v>HABILLEMENT</v>
          </cell>
        </row>
        <row r="137">
          <cell r="A137" t="str">
            <v>------------</v>
          </cell>
        </row>
        <row r="138">
          <cell r="A138" t="str">
            <v>Chemise homme</v>
          </cell>
        </row>
        <row r="139">
          <cell r="A139" t="str">
            <v>Tricot de corps</v>
          </cell>
        </row>
        <row r="140">
          <cell r="A140" t="str">
            <v>Tissus en térgal p.tablier</v>
          </cell>
        </row>
        <row r="141">
          <cell r="A141" t="str">
            <v>Pantalon</v>
          </cell>
        </row>
        <row r="143">
          <cell r="A143" t="str">
            <v>AUTRES ARTICLES</v>
          </cell>
        </row>
        <row r="144">
          <cell r="A144" t="str">
            <v>---</v>
          </cell>
        </row>
        <row r="145">
          <cell r="A145" t="str">
            <v>Cigarettes (Cristal)</v>
          </cell>
        </row>
        <row r="146">
          <cell r="A146" t="str">
            <v>Cigarettes (Khadra)</v>
          </cell>
        </row>
        <row r="147">
          <cell r="A147" t="str">
            <v>Neffa</v>
          </cell>
        </row>
        <row r="148">
          <cell r="A148" t="str">
            <v>Cinéma</v>
          </cell>
        </row>
        <row r="149">
          <cell r="A149" t="str">
            <v>Casse croute(au thon)</v>
          </cell>
        </row>
        <row r="150">
          <cell r="A150" t="str">
            <v>Café noir </v>
          </cell>
        </row>
        <row r="151">
          <cell r="A151" t="str">
            <v>Stylo a bille</v>
          </cell>
        </row>
        <row r="152">
          <cell r="A152" t="str">
            <v>Classeur</v>
          </cell>
        </row>
        <row r="153">
          <cell r="A153" t="str">
            <v>Cahier</v>
          </cell>
        </row>
        <row r="154">
          <cell r="A154" t="str">
            <v>Feuilles de dessin</v>
          </cell>
        </row>
        <row r="155">
          <cell r="A155" t="str">
            <v>Pension d'internat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00"/>
      <sheetName val="COICOP"/>
      <sheetName val="VAR mensuelle"/>
      <sheetName val="VAR annuelle"/>
      <sheetName val="VAR Cumul"/>
      <sheetName val="VAR Decembre"/>
      <sheetName val="Diff Bases"/>
      <sheetName val="Regime"/>
      <sheetName val="Secteur"/>
      <sheetName val="Niveau Indice"/>
      <sheetName val="VAR Indice"/>
      <sheetName val="INFLATION MENS"/>
      <sheetName val="VAR Total"/>
      <sheetName val="HOMOCRL"/>
      <sheetName val="CONTROLES"/>
      <sheetName val="groupeN3"/>
      <sheetName val="sousgroupeN4"/>
      <sheetName val="posteN5"/>
      <sheetName val="sousposteN6"/>
      <sheetName val="produitN7"/>
      <sheetName val="RegimeIndice"/>
      <sheetName val="SecteurIndice"/>
      <sheetName val="CVS"/>
    </sheetNames>
    <sheetDataSet>
      <sheetData sheetId="15">
        <row r="2">
          <cell r="F2">
            <v>40179</v>
          </cell>
          <cell r="G2">
            <v>40210</v>
          </cell>
          <cell r="H2">
            <v>40238</v>
          </cell>
          <cell r="I2">
            <v>40269</v>
          </cell>
          <cell r="J2">
            <v>40299</v>
          </cell>
          <cell r="K2">
            <v>40330</v>
          </cell>
          <cell r="L2">
            <v>40360</v>
          </cell>
          <cell r="M2">
            <v>40391</v>
          </cell>
          <cell r="N2">
            <v>40422</v>
          </cell>
          <cell r="O2">
            <v>40452</v>
          </cell>
          <cell r="P2">
            <v>40483</v>
          </cell>
          <cell r="Q2">
            <v>40513</v>
          </cell>
          <cell r="R2">
            <v>40544</v>
          </cell>
          <cell r="S2">
            <v>40575</v>
          </cell>
          <cell r="T2">
            <v>40603</v>
          </cell>
          <cell r="U2">
            <v>40634</v>
          </cell>
          <cell r="V2">
            <v>40664</v>
          </cell>
          <cell r="W2">
            <v>40695</v>
          </cell>
          <cell r="X2">
            <v>40725</v>
          </cell>
          <cell r="Y2">
            <v>40756</v>
          </cell>
          <cell r="Z2">
            <v>40787</v>
          </cell>
          <cell r="AA2">
            <v>40817</v>
          </cell>
          <cell r="AB2">
            <v>40848</v>
          </cell>
          <cell r="AC2">
            <v>40878</v>
          </cell>
          <cell r="AD2">
            <v>40909</v>
          </cell>
          <cell r="AE2">
            <v>40940</v>
          </cell>
          <cell r="AF2">
            <v>40969</v>
          </cell>
          <cell r="AG2">
            <v>41000</v>
          </cell>
          <cell r="AH2">
            <v>41030</v>
          </cell>
          <cell r="AI2">
            <v>41061</v>
          </cell>
          <cell r="AJ2">
            <v>41091</v>
          </cell>
          <cell r="AK2">
            <v>41122</v>
          </cell>
          <cell r="AL2">
            <v>41153</v>
          </cell>
          <cell r="AM2">
            <v>41183</v>
          </cell>
          <cell r="AN2">
            <v>41214</v>
          </cell>
          <cell r="AO2">
            <v>41244</v>
          </cell>
          <cell r="AP2">
            <v>41275</v>
          </cell>
          <cell r="AQ2">
            <v>41306</v>
          </cell>
          <cell r="AR2">
            <v>41334</v>
          </cell>
          <cell r="AS2">
            <v>41365</v>
          </cell>
          <cell r="AT2">
            <v>41395</v>
          </cell>
          <cell r="AU2">
            <v>41426</v>
          </cell>
          <cell r="AV2">
            <v>41456</v>
          </cell>
          <cell r="AW2">
            <v>41487</v>
          </cell>
          <cell r="AX2">
            <v>41518</v>
          </cell>
          <cell r="AY2">
            <v>41548</v>
          </cell>
          <cell r="AZ2">
            <v>41579</v>
          </cell>
          <cell r="BA2">
            <v>41609</v>
          </cell>
          <cell r="BB2">
            <v>41640</v>
          </cell>
          <cell r="BC2">
            <v>41671</v>
          </cell>
          <cell r="BD2">
            <v>41699</v>
          </cell>
          <cell r="BE2">
            <v>41730</v>
          </cell>
          <cell r="BF2">
            <v>41760</v>
          </cell>
          <cell r="BG2">
            <v>41791</v>
          </cell>
          <cell r="BH2">
            <v>41821</v>
          </cell>
          <cell r="BI2">
            <v>41852</v>
          </cell>
          <cell r="BJ2">
            <v>41883</v>
          </cell>
          <cell r="BK2">
            <v>41913</v>
          </cell>
          <cell r="BL2">
            <v>41944</v>
          </cell>
          <cell r="BM2">
            <v>41974</v>
          </cell>
          <cell r="BN2">
            <v>42005</v>
          </cell>
          <cell r="BO2">
            <v>42036</v>
          </cell>
          <cell r="BP2">
            <v>42064</v>
          </cell>
          <cell r="BQ2">
            <v>42095</v>
          </cell>
          <cell r="BR2">
            <v>42125</v>
          </cell>
          <cell r="BS2">
            <v>42156</v>
          </cell>
          <cell r="BT2">
            <v>42186</v>
          </cell>
          <cell r="BU2">
            <v>42217</v>
          </cell>
          <cell r="BV2">
            <v>42248</v>
          </cell>
          <cell r="BW2">
            <v>42278</v>
          </cell>
          <cell r="BX2">
            <v>42309</v>
          </cell>
          <cell r="BY2">
            <v>42339</v>
          </cell>
          <cell r="BZ2">
            <v>42370</v>
          </cell>
          <cell r="CA2">
            <v>42401</v>
          </cell>
          <cell r="CB2">
            <v>42430</v>
          </cell>
          <cell r="CC2">
            <v>42461</v>
          </cell>
          <cell r="CD2">
            <v>42491</v>
          </cell>
          <cell r="CE2">
            <v>42522</v>
          </cell>
          <cell r="CF2">
            <v>42552</v>
          </cell>
          <cell r="CG2">
            <v>42583</v>
          </cell>
          <cell r="CH2">
            <v>42614</v>
          </cell>
          <cell r="CI2">
            <v>42644</v>
          </cell>
          <cell r="CJ2">
            <v>42675</v>
          </cell>
          <cell r="CK2">
            <v>42705</v>
          </cell>
          <cell r="CL2">
            <v>42736</v>
          </cell>
          <cell r="CM2">
            <v>42767</v>
          </cell>
          <cell r="CN2">
            <v>42795</v>
          </cell>
          <cell r="CO2">
            <v>42826</v>
          </cell>
          <cell r="CP2">
            <v>42856</v>
          </cell>
          <cell r="CQ2">
            <v>42887</v>
          </cell>
          <cell r="CR2">
            <v>42917</v>
          </cell>
          <cell r="CS2">
            <v>42948</v>
          </cell>
          <cell r="CT2">
            <v>42979</v>
          </cell>
          <cell r="CU2">
            <v>43009</v>
          </cell>
          <cell r="CV2">
            <v>43040</v>
          </cell>
          <cell r="CW2">
            <v>43070</v>
          </cell>
          <cell r="CX2">
            <v>43101</v>
          </cell>
          <cell r="CY2">
            <v>43132</v>
          </cell>
          <cell r="CZ2">
            <v>43160</v>
          </cell>
          <cell r="DA2">
            <v>43191</v>
          </cell>
          <cell r="DB2">
            <v>43221</v>
          </cell>
          <cell r="DC2">
            <v>43252</v>
          </cell>
          <cell r="DD2">
            <v>43282</v>
          </cell>
          <cell r="DE2">
            <v>43313</v>
          </cell>
          <cell r="DF2">
            <v>43344</v>
          </cell>
          <cell r="DG2">
            <v>43374</v>
          </cell>
          <cell r="DH2">
            <v>43405</v>
          </cell>
          <cell r="DI2">
            <v>43435</v>
          </cell>
        </row>
        <row r="3">
          <cell r="F3">
            <v>97.93545230226769</v>
          </cell>
          <cell r="G3">
            <v>98.60224185151762</v>
          </cell>
          <cell r="H3">
            <v>98.42107367709485</v>
          </cell>
          <cell r="I3">
            <v>98.14543380054207</v>
          </cell>
          <cell r="J3">
            <v>98.57930162510993</v>
          </cell>
          <cell r="K3">
            <v>99.25204282517713</v>
          </cell>
          <cell r="L3">
            <v>99.95706528755989</v>
          </cell>
          <cell r="M3">
            <v>100.64706530250555</v>
          </cell>
          <cell r="N3">
            <v>100.91663576109408</v>
          </cell>
          <cell r="O3">
            <v>100.84894387823415</v>
          </cell>
          <cell r="P3">
            <v>102.47469642872854</v>
          </cell>
          <cell r="Q3">
            <v>101.7330576155569</v>
          </cell>
          <cell r="R3">
            <v>102.19115056891714</v>
          </cell>
          <cell r="S3">
            <v>101.5468815814461</v>
          </cell>
          <cell r="T3">
            <v>102.21894677245336</v>
          </cell>
          <cell r="U3">
            <v>102.48150209335076</v>
          </cell>
          <cell r="V3">
            <v>103.16369191683653</v>
          </cell>
          <cell r="W3">
            <v>103.99969439965865</v>
          </cell>
          <cell r="X3">
            <v>104.91015833323036</v>
          </cell>
          <cell r="Y3">
            <v>106.41529883768304</v>
          </cell>
          <cell r="Z3">
            <v>107.19160486423456</v>
          </cell>
          <cell r="AA3">
            <v>108.65159773911411</v>
          </cell>
          <cell r="AB3">
            <v>108.05596543801838</v>
          </cell>
          <cell r="AC3">
            <v>107.36487159018942</v>
          </cell>
          <cell r="AD3">
            <v>109.14444094097658</v>
          </cell>
          <cell r="AE3">
            <v>111.7108691275495</v>
          </cell>
          <cell r="AF3">
            <v>111.50878357116767</v>
          </cell>
          <cell r="AG3">
            <v>112.211253341755</v>
          </cell>
          <cell r="AH3">
            <v>110.79452859416826</v>
          </cell>
          <cell r="AI3">
            <v>110.28741900793838</v>
          </cell>
          <cell r="AJ3">
            <v>111.56457502806516</v>
          </cell>
          <cell r="AK3">
            <v>113.28392148462454</v>
          </cell>
          <cell r="AL3">
            <v>114.59655261514587</v>
          </cell>
          <cell r="AM3">
            <v>114.82404268000596</v>
          </cell>
          <cell r="AN3">
            <v>115.42800269873679</v>
          </cell>
          <cell r="AO3">
            <v>116.93563577915879</v>
          </cell>
          <cell r="AP3">
            <v>118.71995106791425</v>
          </cell>
          <cell r="AQ3">
            <v>119.57417695580672</v>
          </cell>
          <cell r="AR3">
            <v>120.86617035012029</v>
          </cell>
          <cell r="AS3">
            <v>121.37573090764779</v>
          </cell>
          <cell r="AT3">
            <v>120.15469747425074</v>
          </cell>
          <cell r="AU3">
            <v>120.91514868210605</v>
          </cell>
          <cell r="AV3">
            <v>120.77992595424213</v>
          </cell>
          <cell r="AW3">
            <v>121.2226558212858</v>
          </cell>
          <cell r="AX3">
            <v>121.67018004845873</v>
          </cell>
          <cell r="AY3">
            <v>123.3437972491808</v>
          </cell>
          <cell r="AZ3">
            <v>124.6884126884149</v>
          </cell>
          <cell r="BA3">
            <v>126.79895674073808</v>
          </cell>
          <cell r="BB3">
            <v>125.73643171665627</v>
          </cell>
          <cell r="BC3">
            <v>125.2716456778816</v>
          </cell>
          <cell r="BD3">
            <v>124.706614347152</v>
          </cell>
          <cell r="BE3">
            <v>125.50026541405016</v>
          </cell>
          <cell r="BF3">
            <v>126.53961597833208</v>
          </cell>
          <cell r="BG3">
            <v>127.43521080851205</v>
          </cell>
          <cell r="BH3">
            <v>128.92076473122796</v>
          </cell>
          <cell r="BI3">
            <v>129.60092968359837</v>
          </cell>
          <cell r="BJ3">
            <v>130.14796318441893</v>
          </cell>
          <cell r="BK3">
            <v>131.63778713452922</v>
          </cell>
          <cell r="BL3">
            <v>132.07286642467977</v>
          </cell>
          <cell r="BM3">
            <v>132.0616249983748</v>
          </cell>
          <cell r="BN3">
            <v>134.56145955572742</v>
          </cell>
          <cell r="BO3">
            <v>134.86715182930453</v>
          </cell>
          <cell r="BP3">
            <v>134.67964121115608</v>
          </cell>
          <cell r="BQ3">
            <v>134.48750014249063</v>
          </cell>
          <cell r="BR3">
            <v>134.51637194335518</v>
          </cell>
          <cell r="BS3">
            <v>133.8731064629265</v>
          </cell>
          <cell r="BT3">
            <v>133.95989240407076</v>
          </cell>
          <cell r="BU3">
            <v>134.33478046610085</v>
          </cell>
          <cell r="BV3">
            <v>135.3056887325553</v>
          </cell>
          <cell r="BW3">
            <v>136.08866310851886</v>
          </cell>
          <cell r="BX3">
            <v>0</v>
          </cell>
          <cell r="BY3">
            <v>0</v>
          </cell>
          <cell r="BZ3">
            <v>0</v>
          </cell>
          <cell r="CA3">
            <v>0</v>
          </cell>
          <cell r="CB3">
            <v>0</v>
          </cell>
          <cell r="CC3">
            <v>0</v>
          </cell>
          <cell r="CD3">
            <v>0</v>
          </cell>
          <cell r="CE3">
            <v>0</v>
          </cell>
          <cell r="CF3">
            <v>0</v>
          </cell>
          <cell r="CG3">
            <v>0</v>
          </cell>
          <cell r="CH3">
            <v>0</v>
          </cell>
          <cell r="CI3">
            <v>0</v>
          </cell>
          <cell r="CJ3">
            <v>0</v>
          </cell>
          <cell r="CK3">
            <v>0</v>
          </cell>
          <cell r="CL3">
            <v>0</v>
          </cell>
          <cell r="CM3">
            <v>0</v>
          </cell>
          <cell r="CN3">
            <v>0</v>
          </cell>
          <cell r="CO3">
            <v>0</v>
          </cell>
          <cell r="CP3">
            <v>0</v>
          </cell>
          <cell r="CQ3">
            <v>0</v>
          </cell>
          <cell r="CR3">
            <v>0</v>
          </cell>
          <cell r="CS3">
            <v>0</v>
          </cell>
          <cell r="CT3">
            <v>0</v>
          </cell>
          <cell r="CU3">
            <v>0</v>
          </cell>
          <cell r="CV3">
            <v>0</v>
          </cell>
          <cell r="CW3">
            <v>0</v>
          </cell>
          <cell r="CX3">
            <v>0</v>
          </cell>
          <cell r="CY3">
            <v>0</v>
          </cell>
          <cell r="CZ3">
            <v>0</v>
          </cell>
          <cell r="DA3">
            <v>0</v>
          </cell>
          <cell r="DB3">
            <v>0</v>
          </cell>
          <cell r="DC3">
            <v>0</v>
          </cell>
          <cell r="DD3">
            <v>0</v>
          </cell>
          <cell r="DE3">
            <v>0</v>
          </cell>
          <cell r="DF3">
            <v>0</v>
          </cell>
          <cell r="DG3">
            <v>0</v>
          </cell>
          <cell r="DH3">
            <v>0</v>
          </cell>
          <cell r="DI3">
            <v>0</v>
          </cell>
        </row>
        <row r="4">
          <cell r="F4">
            <v>98.61406346983917</v>
          </cell>
          <cell r="G4">
            <v>98.61453529870886</v>
          </cell>
          <cell r="H4">
            <v>98.64495325287933</v>
          </cell>
          <cell r="I4">
            <v>100.18767786591086</v>
          </cell>
          <cell r="J4">
            <v>100.36917892979027</v>
          </cell>
          <cell r="K4">
            <v>100.43413741592173</v>
          </cell>
          <cell r="L4">
            <v>100.43772178801568</v>
          </cell>
          <cell r="M4">
            <v>100.44082732645191</v>
          </cell>
          <cell r="N4">
            <v>100.44487286480633</v>
          </cell>
          <cell r="O4">
            <v>100.55131603312087</v>
          </cell>
          <cell r="P4">
            <v>100.61337642613529</v>
          </cell>
          <cell r="Q4">
            <v>100.64225087111606</v>
          </cell>
          <cell r="R4">
            <v>100.64200409002007</v>
          </cell>
          <cell r="S4">
            <v>100.63632493622246</v>
          </cell>
          <cell r="T4">
            <v>100.63679544500773</v>
          </cell>
          <cell r="U4">
            <v>100.64309451451292</v>
          </cell>
          <cell r="V4">
            <v>100.64765012180007</v>
          </cell>
          <cell r="W4">
            <v>100.6525961635179</v>
          </cell>
          <cell r="X4">
            <v>100.65861589977618</v>
          </cell>
          <cell r="Y4">
            <v>100.6650985649592</v>
          </cell>
          <cell r="Z4">
            <v>100.84323863450429</v>
          </cell>
          <cell r="AA4">
            <v>109.00348932770858</v>
          </cell>
          <cell r="AB4">
            <v>109.17164331112913</v>
          </cell>
          <cell r="AC4">
            <v>109.17432683891327</v>
          </cell>
          <cell r="AD4">
            <v>109.18257991999558</v>
          </cell>
          <cell r="AE4">
            <v>109.18587335751884</v>
          </cell>
          <cell r="AF4">
            <v>109.18510436803639</v>
          </cell>
          <cell r="AG4">
            <v>109.19375782738042</v>
          </cell>
          <cell r="AH4">
            <v>109.33086549773176</v>
          </cell>
          <cell r="AI4">
            <v>109.3441746633565</v>
          </cell>
          <cell r="AJ4">
            <v>109.35186638400747</v>
          </cell>
          <cell r="AK4">
            <v>117.22205998650843</v>
          </cell>
          <cell r="AL4">
            <v>117.23111933799042</v>
          </cell>
          <cell r="AM4">
            <v>117.24222379788728</v>
          </cell>
          <cell r="AN4">
            <v>117.32253942144042</v>
          </cell>
          <cell r="AO4">
            <v>117.33021555969708</v>
          </cell>
          <cell r="AP4">
            <v>117.3647128812449</v>
          </cell>
          <cell r="AQ4">
            <v>117.3664714957346</v>
          </cell>
          <cell r="AR4">
            <v>117.67257393605021</v>
          </cell>
          <cell r="AS4">
            <v>118.09378584558912</v>
          </cell>
          <cell r="AT4">
            <v>118.4870962108765</v>
          </cell>
          <cell r="AU4">
            <v>118.4901436113815</v>
          </cell>
          <cell r="AV4">
            <v>118.49545692465163</v>
          </cell>
          <cell r="AW4">
            <v>118.50011703265874</v>
          </cell>
          <cell r="AX4">
            <v>118.5066645254084</v>
          </cell>
          <cell r="AY4">
            <v>118.59524674341353</v>
          </cell>
          <cell r="AZ4">
            <v>118.60506095732488</v>
          </cell>
          <cell r="BA4">
            <v>118.6157194908299</v>
          </cell>
          <cell r="BB4">
            <v>118.85642920019329</v>
          </cell>
          <cell r="BC4">
            <v>118.85449040382552</v>
          </cell>
          <cell r="BD4">
            <v>118.85405219461155</v>
          </cell>
          <cell r="BE4">
            <v>118.86397531376745</v>
          </cell>
          <cell r="BF4">
            <v>118.87346471596216</v>
          </cell>
          <cell r="BG4">
            <v>118.88005431630226</v>
          </cell>
          <cell r="BH4">
            <v>130.29441488270726</v>
          </cell>
          <cell r="BI4">
            <v>130.29441488270706</v>
          </cell>
          <cell r="BJ4">
            <v>130.29172288449055</v>
          </cell>
          <cell r="BK4">
            <v>130.29169608468314</v>
          </cell>
          <cell r="BL4">
            <v>130.308517569955</v>
          </cell>
          <cell r="BM4">
            <v>130.34804097865512</v>
          </cell>
          <cell r="BN4">
            <v>130.39265682988295</v>
          </cell>
          <cell r="BO4">
            <v>130.40968548700232</v>
          </cell>
          <cell r="BP4">
            <v>130.4123391571992</v>
          </cell>
          <cell r="BQ4">
            <v>130.60322430589528</v>
          </cell>
          <cell r="BR4">
            <v>130.65278171030425</v>
          </cell>
          <cell r="BS4">
            <v>130.6248309863898</v>
          </cell>
          <cell r="BT4">
            <v>130.69150371571112</v>
          </cell>
          <cell r="BU4">
            <v>130.73217388042443</v>
          </cell>
          <cell r="BV4">
            <v>130.8490186119439</v>
          </cell>
          <cell r="BW4">
            <v>148.63511524974822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</row>
        <row r="5">
          <cell r="F5">
            <v>99.64964306203727</v>
          </cell>
          <cell r="G5">
            <v>97.63323045639069</v>
          </cell>
          <cell r="H5">
            <v>96.5653072043622</v>
          </cell>
          <cell r="I5">
            <v>98.91258735406326</v>
          </cell>
          <cell r="J5">
            <v>100.29251382373498</v>
          </cell>
          <cell r="K5">
            <v>100.81152186492373</v>
          </cell>
          <cell r="L5">
            <v>100.7788513961528</v>
          </cell>
          <cell r="M5">
            <v>99.29267726405703</v>
          </cell>
          <cell r="N5">
            <v>99.37780445962555</v>
          </cell>
          <cell r="O5">
            <v>101.25234009799655</v>
          </cell>
          <cell r="P5">
            <v>102.37278966842773</v>
          </cell>
          <cell r="Q5">
            <v>103.12532386608554</v>
          </cell>
          <cell r="R5">
            <v>103.52569300413838</v>
          </cell>
          <cell r="S5">
            <v>100.60928710483873</v>
          </cell>
          <cell r="T5">
            <v>98.65458968573223</v>
          </cell>
          <cell r="U5">
            <v>101.64082516769037</v>
          </cell>
          <cell r="V5">
            <v>103.51650701856671</v>
          </cell>
          <cell r="W5">
            <v>104.37988771230009</v>
          </cell>
          <cell r="X5">
            <v>104.77403356684735</v>
          </cell>
          <cell r="Y5">
            <v>104.28806671948732</v>
          </cell>
          <cell r="Z5">
            <v>104.41785249481376</v>
          </cell>
          <cell r="AA5">
            <v>105.66148459504853</v>
          </cell>
          <cell r="AB5">
            <v>107.75628536384515</v>
          </cell>
          <cell r="AC5">
            <v>108.98055611747614</v>
          </cell>
          <cell r="AD5">
            <v>109.89728006258929</v>
          </cell>
          <cell r="AE5">
            <v>107.31941763731555</v>
          </cell>
          <cell r="AF5">
            <v>105.40290551780154</v>
          </cell>
          <cell r="AG5">
            <v>108.79921022406242</v>
          </cell>
          <cell r="AH5">
            <v>111.76602200789526</v>
          </cell>
          <cell r="AI5">
            <v>112.83889902935198</v>
          </cell>
          <cell r="AJ5">
            <v>113.55832258213299</v>
          </cell>
          <cell r="AK5">
            <v>114.13414314998634</v>
          </cell>
          <cell r="AL5">
            <v>111.87613982856973</v>
          </cell>
          <cell r="AM5">
            <v>113.01809902790026</v>
          </cell>
          <cell r="AN5">
            <v>115.8328182667357</v>
          </cell>
          <cell r="AO5">
            <v>117.58563642797098</v>
          </cell>
          <cell r="AP5">
            <v>118.52373060431569</v>
          </cell>
          <cell r="AQ5">
            <v>115.57723585253326</v>
          </cell>
          <cell r="AR5">
            <v>113.7999783716921</v>
          </cell>
          <cell r="AS5">
            <v>117.2815475401311</v>
          </cell>
          <cell r="AT5">
            <v>119.96341884262102</v>
          </cell>
          <cell r="AU5">
            <v>121.12578806914664</v>
          </cell>
          <cell r="AV5">
            <v>121.79144837280795</v>
          </cell>
          <cell r="AW5">
            <v>120.29819610564937</v>
          </cell>
          <cell r="AX5">
            <v>118.70008247233085</v>
          </cell>
          <cell r="AY5">
            <v>121.09544188780716</v>
          </cell>
          <cell r="AZ5">
            <v>124.57564399599595</v>
          </cell>
          <cell r="BA5">
            <v>126.22642210319874</v>
          </cell>
          <cell r="BB5">
            <v>127.17229178208589</v>
          </cell>
          <cell r="BC5">
            <v>123.54188942992917</v>
          </cell>
          <cell r="BD5">
            <v>121.8064565563001</v>
          </cell>
          <cell r="BE5">
            <v>125.74807641319748</v>
          </cell>
          <cell r="BF5">
            <v>128.44035365760288</v>
          </cell>
          <cell r="BG5">
            <v>129.51121149690246</v>
          </cell>
          <cell r="BH5">
            <v>132.38289582198746</v>
          </cell>
          <cell r="BI5">
            <v>128.83133207161347</v>
          </cell>
          <cell r="BJ5">
            <v>127.6356871706872</v>
          </cell>
          <cell r="BK5">
            <v>132.060031841106</v>
          </cell>
          <cell r="BL5">
            <v>134.09620671725176</v>
          </cell>
          <cell r="BM5">
            <v>135.96843491721978</v>
          </cell>
          <cell r="BN5">
            <v>136.71668050232378</v>
          </cell>
          <cell r="BO5">
            <v>130.50641210180444</v>
          </cell>
          <cell r="BP5">
            <v>128.06937585738686</v>
          </cell>
          <cell r="BQ5">
            <v>135.14049529853693</v>
          </cell>
          <cell r="BR5">
            <v>137.70319940591042</v>
          </cell>
          <cell r="BS5">
            <v>138.84142854653658</v>
          </cell>
          <cell r="BT5">
            <v>140.41625132678</v>
          </cell>
          <cell r="BU5">
            <v>137.05109238478596</v>
          </cell>
          <cell r="BV5">
            <v>136.18164042237888</v>
          </cell>
          <cell r="BW5">
            <v>141.676426004979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</row>
        <row r="6">
          <cell r="F6">
            <v>98.32940404106903</v>
          </cell>
          <cell r="G6">
            <v>98.67423187445218</v>
          </cell>
          <cell r="H6">
            <v>98.85648731720185</v>
          </cell>
          <cell r="I6">
            <v>99.06170494525466</v>
          </cell>
          <cell r="J6">
            <v>99.30083426525253</v>
          </cell>
          <cell r="K6">
            <v>100.01695887929571</v>
          </cell>
          <cell r="L6">
            <v>100.5525613590036</v>
          </cell>
          <cell r="M6">
            <v>100.57572741807493</v>
          </cell>
          <cell r="N6">
            <v>100.78213240118565</v>
          </cell>
          <cell r="O6">
            <v>100.9840435648507</v>
          </cell>
          <cell r="P6">
            <v>101.23831985466471</v>
          </cell>
          <cell r="Q6">
            <v>101.59981465628053</v>
          </cell>
          <cell r="R6">
            <v>101.64722933763298</v>
          </cell>
          <cell r="S6">
            <v>101.82282083501423</v>
          </cell>
          <cell r="T6">
            <v>102.0664493473872</v>
          </cell>
          <cell r="U6">
            <v>102.38171684875145</v>
          </cell>
          <cell r="V6">
            <v>102.80701455458004</v>
          </cell>
          <cell r="W6">
            <v>103.134523629743</v>
          </cell>
          <cell r="X6">
            <v>103.47832103136267</v>
          </cell>
          <cell r="Y6">
            <v>103.71150185726032</v>
          </cell>
          <cell r="Z6">
            <v>103.97252690823034</v>
          </cell>
          <cell r="AA6">
            <v>104.20491892472826</v>
          </cell>
          <cell r="AB6">
            <v>104.40215424895362</v>
          </cell>
          <cell r="AC6">
            <v>104.6265165525052</v>
          </cell>
          <cell r="AD6">
            <v>104.88096424842796</v>
          </cell>
          <cell r="AE6">
            <v>104.94526506103409</v>
          </cell>
          <cell r="AF6">
            <v>105.14982519298218</v>
          </cell>
          <cell r="AG6">
            <v>105.36327671063134</v>
          </cell>
          <cell r="AH6">
            <v>105.7672671162824</v>
          </cell>
          <cell r="AI6">
            <v>105.99812169474517</v>
          </cell>
          <cell r="AJ6">
            <v>106.37150568435469</v>
          </cell>
          <cell r="AK6">
            <v>106.66222565277774</v>
          </cell>
          <cell r="AL6">
            <v>107.20536908957789</v>
          </cell>
          <cell r="AM6">
            <v>107.40733699468674</v>
          </cell>
          <cell r="AN6">
            <v>107.68296434161692</v>
          </cell>
          <cell r="AO6">
            <v>107.98819716515264</v>
          </cell>
          <cell r="AP6">
            <v>108.345423602383</v>
          </cell>
          <cell r="AQ6">
            <v>108.64036907036166</v>
          </cell>
          <cell r="AR6">
            <v>109.39694255543188</v>
          </cell>
          <cell r="AS6">
            <v>109.5299408185641</v>
          </cell>
          <cell r="AT6">
            <v>109.81763599144047</v>
          </cell>
          <cell r="AU6">
            <v>110.3136264640081</v>
          </cell>
          <cell r="AV6">
            <v>111.12225067459713</v>
          </cell>
          <cell r="AW6">
            <v>111.37145203538472</v>
          </cell>
          <cell r="AX6">
            <v>111.55672671306586</v>
          </cell>
          <cell r="AY6">
            <v>111.8294290420292</v>
          </cell>
          <cell r="AZ6">
            <v>112.1087852678294</v>
          </cell>
          <cell r="BA6">
            <v>112.42163086847064</v>
          </cell>
          <cell r="BB6">
            <v>113.69069882062415</v>
          </cell>
          <cell r="BC6">
            <v>114.05795973074703</v>
          </cell>
          <cell r="BD6">
            <v>114.6951711191544</v>
          </cell>
          <cell r="BE6">
            <v>114.99834283656423</v>
          </cell>
          <cell r="BF6">
            <v>116.32497821427782</v>
          </cell>
          <cell r="BG6">
            <v>116.74960585920032</v>
          </cell>
          <cell r="BH6">
            <v>116.92350184122272</v>
          </cell>
          <cell r="BI6">
            <v>117.2406700096081</v>
          </cell>
          <cell r="BJ6">
            <v>117.64912280346385</v>
          </cell>
          <cell r="BK6">
            <v>117.84733152700196</v>
          </cell>
          <cell r="BL6">
            <v>117.99499495009744</v>
          </cell>
          <cell r="BM6">
            <v>118.7874000364709</v>
          </cell>
          <cell r="BN6">
            <v>119.2678364143299</v>
          </cell>
          <cell r="BO6">
            <v>120.05805646186406</v>
          </cell>
          <cell r="BP6">
            <v>120.27578605769187</v>
          </cell>
          <cell r="BQ6">
            <v>121.22278173981348</v>
          </cell>
          <cell r="BR6">
            <v>121.55739571646244</v>
          </cell>
          <cell r="BS6">
            <v>122.3046890559362</v>
          </cell>
          <cell r="BT6">
            <v>123.20346979980067</v>
          </cell>
          <cell r="BU6">
            <v>123.98987517142031</v>
          </cell>
          <cell r="BV6">
            <v>124.16793432122914</v>
          </cell>
          <cell r="BW6">
            <v>124.23389627775128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</row>
        <row r="7">
          <cell r="F7">
            <v>98.72890064028893</v>
          </cell>
          <cell r="G7">
            <v>98.88938479289648</v>
          </cell>
          <cell r="H7">
            <v>99.01921731193151</v>
          </cell>
          <cell r="I7">
            <v>99.22455132559747</v>
          </cell>
          <cell r="J7">
            <v>99.60932625698676</v>
          </cell>
          <cell r="K7">
            <v>99.91030379074338</v>
          </cell>
          <cell r="L7">
            <v>100.19938249810019</v>
          </cell>
          <cell r="M7">
            <v>100.47834469367062</v>
          </cell>
          <cell r="N7">
            <v>100.54237122229283</v>
          </cell>
          <cell r="O7">
            <v>100.73304173215483</v>
          </cell>
          <cell r="P7">
            <v>101.00583697726493</v>
          </cell>
          <cell r="Q7">
            <v>101.31813352713786</v>
          </cell>
          <cell r="R7">
            <v>101.47939974301813</v>
          </cell>
          <cell r="S7">
            <v>101.43248228396432</v>
          </cell>
          <cell r="T7">
            <v>101.44758542376938</v>
          </cell>
          <cell r="U7">
            <v>101.88078540834977</v>
          </cell>
          <cell r="V7">
            <v>102.30552948230195</v>
          </cell>
          <cell r="W7">
            <v>102.753757591844</v>
          </cell>
          <cell r="X7">
            <v>103.24395005762632</v>
          </cell>
          <cell r="Y7">
            <v>103.50512387535926</v>
          </cell>
          <cell r="Z7">
            <v>104.16086440281113</v>
          </cell>
          <cell r="AA7">
            <v>104.64914003365061</v>
          </cell>
          <cell r="AB7">
            <v>105.05033248247223</v>
          </cell>
          <cell r="AC7">
            <v>105.35722028856956</v>
          </cell>
          <cell r="AD7">
            <v>105.96263572247001</v>
          </cell>
          <cell r="AE7">
            <v>106.61306407736966</v>
          </cell>
          <cell r="AF7">
            <v>106.98744581044534</v>
          </cell>
          <cell r="AG7">
            <v>107.46449098109916</v>
          </cell>
          <cell r="AH7">
            <v>108.0438163752159</v>
          </cell>
          <cell r="AI7">
            <v>108.85323779973339</v>
          </cell>
          <cell r="AJ7">
            <v>109.67689538765252</v>
          </cell>
          <cell r="AK7">
            <v>110.44903979339699</v>
          </cell>
          <cell r="AL7">
            <v>110.93194593387942</v>
          </cell>
          <cell r="AM7">
            <v>111.47541412774507</v>
          </cell>
          <cell r="AN7">
            <v>112.09960300630902</v>
          </cell>
          <cell r="AO7">
            <v>112.64899076520445</v>
          </cell>
          <cell r="AP7">
            <v>113.40433640513719</v>
          </cell>
          <cell r="AQ7">
            <v>113.95128157175924</v>
          </cell>
          <cell r="AR7">
            <v>114.2239084188174</v>
          </cell>
          <cell r="AS7">
            <v>114.76548371328327</v>
          </cell>
          <cell r="AT7">
            <v>115.41323505380245</v>
          </cell>
          <cell r="AU7">
            <v>115.96739815587186</v>
          </cell>
          <cell r="AV7">
            <v>116.62235892684814</v>
          </cell>
          <cell r="AW7">
            <v>116.95313776915394</v>
          </cell>
          <cell r="AX7">
            <v>117.15102069132928</v>
          </cell>
          <cell r="AY7">
            <v>117.85425830227622</v>
          </cell>
          <cell r="AZ7">
            <v>118.50330994506884</v>
          </cell>
          <cell r="BA7">
            <v>118.97386036454141</v>
          </cell>
          <cell r="BB7">
            <v>119.48325034089588</v>
          </cell>
          <cell r="BC7">
            <v>119.65877960674189</v>
          </cell>
          <cell r="BD7">
            <v>119.80134312398842</v>
          </cell>
          <cell r="BE7">
            <v>120.5179058293672</v>
          </cell>
          <cell r="BF7">
            <v>121.53180449071725</v>
          </cell>
          <cell r="BG7">
            <v>122.20064415144238</v>
          </cell>
          <cell r="BH7">
            <v>123.38877884888824</v>
          </cell>
          <cell r="BI7">
            <v>123.81260123572977</v>
          </cell>
          <cell r="BJ7">
            <v>123.86093961281989</v>
          </cell>
          <cell r="BK7">
            <v>124.2618857357758</v>
          </cell>
          <cell r="BL7">
            <v>124.84952704707865</v>
          </cell>
          <cell r="BM7">
            <v>125.20160376649346</v>
          </cell>
          <cell r="BN7">
            <v>125.45516683201745</v>
          </cell>
          <cell r="BO7">
            <v>125.89727573535873</v>
          </cell>
          <cell r="BP7">
            <v>126.50340740628079</v>
          </cell>
          <cell r="BQ7">
            <v>127.08671453263611</v>
          </cell>
          <cell r="BR7">
            <v>128.14914361475806</v>
          </cell>
          <cell r="BS7">
            <v>129.3769153236371</v>
          </cell>
          <cell r="BT7">
            <v>129.7370868065317</v>
          </cell>
          <cell r="BU7">
            <v>130.87919556672634</v>
          </cell>
          <cell r="BV7">
            <v>131.16577568870537</v>
          </cell>
          <cell r="BW7">
            <v>131.65910308788284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</row>
        <row r="8">
          <cell r="F8">
            <v>99.19790205571417</v>
          </cell>
          <cell r="G8">
            <v>99.19009563541474</v>
          </cell>
          <cell r="H8">
            <v>99.23335835379388</v>
          </cell>
          <cell r="I8">
            <v>99.23622929852456</v>
          </cell>
          <cell r="J8">
            <v>100.08293944348878</v>
          </cell>
          <cell r="K8">
            <v>100.18670648437327</v>
          </cell>
          <cell r="L8">
            <v>100.18095229383042</v>
          </cell>
          <cell r="M8">
            <v>100.18709489966677</v>
          </cell>
          <cell r="N8">
            <v>100.3195840826717</v>
          </cell>
          <cell r="O8">
            <v>100.44574572063452</v>
          </cell>
          <cell r="P8">
            <v>100.66112232030444</v>
          </cell>
          <cell r="Q8">
            <v>100.92328609653501</v>
          </cell>
          <cell r="R8">
            <v>100.98504390797979</v>
          </cell>
          <cell r="S8">
            <v>101.02258570918212</v>
          </cell>
          <cell r="T8">
            <v>101.48147199835665</v>
          </cell>
          <cell r="U8">
            <v>101.65883193814769</v>
          </cell>
          <cell r="V8">
            <v>101.67733479447891</v>
          </cell>
          <cell r="W8">
            <v>101.72197716485401</v>
          </cell>
          <cell r="X8">
            <v>101.7884523490928</v>
          </cell>
          <cell r="Y8">
            <v>102.3177990288253</v>
          </cell>
          <cell r="Z8">
            <v>102.42723067477067</v>
          </cell>
          <cell r="AA8">
            <v>102.53910075443699</v>
          </cell>
          <cell r="AB8">
            <v>102.70227091779157</v>
          </cell>
          <cell r="AC8">
            <v>102.70422158138517</v>
          </cell>
          <cell r="AD8">
            <v>102.77935646140139</v>
          </cell>
          <cell r="AE8">
            <v>103.03968291940095</v>
          </cell>
          <cell r="AF8">
            <v>103.35820975269684</v>
          </cell>
          <cell r="AG8">
            <v>103.59631565114927</v>
          </cell>
          <cell r="AH8">
            <v>103.76521828728926</v>
          </cell>
          <cell r="AI8">
            <v>104.27597751917918</v>
          </cell>
          <cell r="AJ8">
            <v>104.29446990321517</v>
          </cell>
          <cell r="AK8">
            <v>104.35737451981544</v>
          </cell>
          <cell r="AL8">
            <v>104.88540328200176</v>
          </cell>
          <cell r="AM8">
            <v>104.96295644300595</v>
          </cell>
          <cell r="AN8">
            <v>104.97079815021087</v>
          </cell>
          <cell r="AO8">
            <v>104.98093655050133</v>
          </cell>
          <cell r="AP8">
            <v>105.03325460489017</v>
          </cell>
          <cell r="AQ8">
            <v>105.09145632598987</v>
          </cell>
          <cell r="AR8">
            <v>105.2435606241688</v>
          </cell>
          <cell r="AS8">
            <v>105.58377159773283</v>
          </cell>
          <cell r="AT8">
            <v>106.10790060198546</v>
          </cell>
          <cell r="AU8">
            <v>106.42165113218405</v>
          </cell>
          <cell r="AV8">
            <v>106.69153922767525</v>
          </cell>
          <cell r="AW8">
            <v>106.77574907508779</v>
          </cell>
          <cell r="AX8">
            <v>106.91255259264</v>
          </cell>
          <cell r="AY8">
            <v>106.94535142056586</v>
          </cell>
          <cell r="AZ8">
            <v>106.98027317338824</v>
          </cell>
          <cell r="BA8">
            <v>107.27267038062794</v>
          </cell>
          <cell r="BB8">
            <v>107.89144229380209</v>
          </cell>
          <cell r="BC8">
            <v>107.9222910600361</v>
          </cell>
          <cell r="BD8">
            <v>107.98315903187472</v>
          </cell>
          <cell r="BE8">
            <v>108.11930130334348</v>
          </cell>
          <cell r="BF8">
            <v>108.83736925136989</v>
          </cell>
          <cell r="BG8">
            <v>108.97466211504477</v>
          </cell>
          <cell r="BH8">
            <v>109.2513104832273</v>
          </cell>
          <cell r="BI8">
            <v>109.32511785921957</v>
          </cell>
          <cell r="BJ8">
            <v>109.83560452726954</v>
          </cell>
          <cell r="BK8">
            <v>110.0522046724375</v>
          </cell>
          <cell r="BL8">
            <v>110.29265144999276</v>
          </cell>
          <cell r="BM8">
            <v>110.55121002700552</v>
          </cell>
          <cell r="BN8">
            <v>111.14160356954633</v>
          </cell>
          <cell r="BO8">
            <v>111.90212077867888</v>
          </cell>
          <cell r="BP8">
            <v>112.16060679002852</v>
          </cell>
          <cell r="BQ8">
            <v>112.49201488417562</v>
          </cell>
          <cell r="BR8">
            <v>112.62993434553411</v>
          </cell>
          <cell r="BS8">
            <v>112.76479472764825</v>
          </cell>
          <cell r="BT8">
            <v>112.9673949297677</v>
          </cell>
          <cell r="BU8">
            <v>113.04022338924544</v>
          </cell>
          <cell r="BV8">
            <v>113.15888149732125</v>
          </cell>
          <cell r="BW8">
            <v>113.45010294498574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</row>
        <row r="9">
          <cell r="F9">
            <v>98.44034260117893</v>
          </cell>
          <cell r="G9">
            <v>99.41172392029111</v>
          </cell>
          <cell r="H9">
            <v>99.46863246457323</v>
          </cell>
          <cell r="I9">
            <v>99.53151556696453</v>
          </cell>
          <cell r="J9">
            <v>99.64348925048775</v>
          </cell>
          <cell r="K9">
            <v>99.63345639485205</v>
          </cell>
          <cell r="L9">
            <v>99.59591543684427</v>
          </cell>
          <cell r="M9">
            <v>100.11973762742039</v>
          </cell>
          <cell r="N9">
            <v>100.12980955614093</v>
          </cell>
          <cell r="O9">
            <v>100.92596495744293</v>
          </cell>
          <cell r="P9">
            <v>101.01992048534046</v>
          </cell>
          <cell r="Q9">
            <v>102.06479835876202</v>
          </cell>
          <cell r="R9">
            <v>102.17415668889574</v>
          </cell>
          <cell r="S9">
            <v>102.17361186893105</v>
          </cell>
          <cell r="T9">
            <v>102.20362721609656</v>
          </cell>
          <cell r="U9">
            <v>102.21873147368177</v>
          </cell>
          <cell r="V9">
            <v>102.45336648064504</v>
          </cell>
          <cell r="W9">
            <v>102.47858109348334</v>
          </cell>
          <cell r="X9">
            <v>102.4930973513701</v>
          </cell>
          <cell r="Y9">
            <v>102.52676361594153</v>
          </cell>
          <cell r="Z9">
            <v>103.76160171957815</v>
          </cell>
          <cell r="AA9">
            <v>103.86733054526584</v>
          </cell>
          <cell r="AB9">
            <v>103.93336964340719</v>
          </cell>
          <cell r="AC9">
            <v>104.00591894664475</v>
          </cell>
          <cell r="AD9">
            <v>104.07616384227849</v>
          </cell>
          <cell r="AE9">
            <v>104.15688852759021</v>
          </cell>
          <cell r="AF9">
            <v>104.18885263219265</v>
          </cell>
          <cell r="AG9">
            <v>104.27728538166697</v>
          </cell>
          <cell r="AH9">
            <v>104.79942916919123</v>
          </cell>
          <cell r="AI9">
            <v>104.89120706996816</v>
          </cell>
          <cell r="AJ9">
            <v>105.07245609427432</v>
          </cell>
          <cell r="AK9">
            <v>105.10114578324587</v>
          </cell>
          <cell r="AL9">
            <v>107.06530555457577</v>
          </cell>
          <cell r="AM9">
            <v>107.27548723568002</v>
          </cell>
          <cell r="AN9">
            <v>107.3376795218715</v>
          </cell>
          <cell r="AO9">
            <v>108.06775124389765</v>
          </cell>
          <cell r="AP9">
            <v>108.28623043858559</v>
          </cell>
          <cell r="AQ9">
            <v>108.78742828537415</v>
          </cell>
          <cell r="AR9">
            <v>110.80419543330032</v>
          </cell>
          <cell r="AS9">
            <v>111.08653435298416</v>
          </cell>
          <cell r="AT9">
            <v>112.53897835617832</v>
          </cell>
          <cell r="AU9">
            <v>113.19870489987852</v>
          </cell>
          <cell r="AV9">
            <v>113.35033117556351</v>
          </cell>
          <cell r="AW9">
            <v>113.42266682201476</v>
          </cell>
          <cell r="AX9">
            <v>113.48966903700259</v>
          </cell>
          <cell r="AY9">
            <v>113.57562241901373</v>
          </cell>
          <cell r="AZ9">
            <v>113.69132625937488</v>
          </cell>
          <cell r="BA9">
            <v>114.2295208959085</v>
          </cell>
          <cell r="BB9">
            <v>114.30965594224718</v>
          </cell>
          <cell r="BC9">
            <v>114.37784635239461</v>
          </cell>
          <cell r="BD9">
            <v>114.50580585468678</v>
          </cell>
          <cell r="BE9">
            <v>115.12280620447017</v>
          </cell>
          <cell r="BF9">
            <v>115.28515737319788</v>
          </cell>
          <cell r="BG9">
            <v>115.44967604884683</v>
          </cell>
          <cell r="BH9">
            <v>117.4363800392872</v>
          </cell>
          <cell r="BI9">
            <v>117.53207767786645</v>
          </cell>
          <cell r="BJ9">
            <v>117.62550843276682</v>
          </cell>
          <cell r="BK9">
            <v>117.61625132946689</v>
          </cell>
          <cell r="BL9">
            <v>117.74902041983212</v>
          </cell>
          <cell r="BM9">
            <v>117.91595184296804</v>
          </cell>
          <cell r="BN9">
            <v>118.00615139454634</v>
          </cell>
          <cell r="BO9">
            <v>118.36798247235824</v>
          </cell>
          <cell r="BP9">
            <v>118.45804147689887</v>
          </cell>
          <cell r="BQ9">
            <v>118.44446832572902</v>
          </cell>
          <cell r="BR9">
            <v>118.8185569706985</v>
          </cell>
          <cell r="BS9">
            <v>118.82889068982303</v>
          </cell>
          <cell r="BT9">
            <v>118.92307310784543</v>
          </cell>
          <cell r="BU9">
            <v>119.2733592082082</v>
          </cell>
          <cell r="BV9">
            <v>119.55016511530496</v>
          </cell>
          <cell r="BW9">
            <v>119.55745545304708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</row>
        <row r="10">
          <cell r="F10">
            <v>100.02233897658932</v>
          </cell>
          <cell r="G10">
            <v>99.73622958770065</v>
          </cell>
          <cell r="H10">
            <v>99.74901246880644</v>
          </cell>
          <cell r="I10">
            <v>99.76372867321257</v>
          </cell>
          <cell r="J10">
            <v>99.60471759130732</v>
          </cell>
          <cell r="K10">
            <v>99.60527044233447</v>
          </cell>
          <cell r="L10">
            <v>99.57990539927866</v>
          </cell>
          <cell r="M10">
            <v>99.56518548158894</v>
          </cell>
          <cell r="N10">
            <v>99.50024629200591</v>
          </cell>
          <cell r="O10">
            <v>99.59418046003896</v>
          </cell>
          <cell r="P10">
            <v>99.62159152958128</v>
          </cell>
          <cell r="Q10">
            <v>101.91909963548584</v>
          </cell>
          <cell r="R10">
            <v>101.51929097851618</v>
          </cell>
          <cell r="S10">
            <v>101.52065648148056</v>
          </cell>
          <cell r="T10">
            <v>101.52863896818275</v>
          </cell>
          <cell r="U10">
            <v>101.53264454612037</v>
          </cell>
          <cell r="V10">
            <v>101.49547801012271</v>
          </cell>
          <cell r="W10">
            <v>101.51092136025851</v>
          </cell>
          <cell r="X10">
            <v>101.52834372924109</v>
          </cell>
          <cell r="Y10">
            <v>101.54629709074055</v>
          </cell>
          <cell r="Z10">
            <v>101.1123426420718</v>
          </cell>
          <cell r="AA10">
            <v>101.10007331379072</v>
          </cell>
          <cell r="AB10">
            <v>101.12113970379667</v>
          </cell>
          <cell r="AC10">
            <v>101.13439749462377</v>
          </cell>
          <cell r="AD10">
            <v>101.15337581810046</v>
          </cell>
          <cell r="AE10">
            <v>101.16871026335865</v>
          </cell>
          <cell r="AF10">
            <v>101.18303194154299</v>
          </cell>
          <cell r="AG10">
            <v>101.22863124724235</v>
          </cell>
          <cell r="AH10">
            <v>101.37942465644196</v>
          </cell>
          <cell r="AI10">
            <v>101.394407049867</v>
          </cell>
          <cell r="AJ10">
            <v>101.44126100928304</v>
          </cell>
          <cell r="AK10">
            <v>102.39710101235606</v>
          </cell>
          <cell r="AL10">
            <v>102.41870664000895</v>
          </cell>
          <cell r="AM10">
            <v>102.44344545118223</v>
          </cell>
          <cell r="AN10">
            <v>102.48052336601604</v>
          </cell>
          <cell r="AO10">
            <v>102.58729377408464</v>
          </cell>
          <cell r="AP10">
            <v>102.6952866983488</v>
          </cell>
          <cell r="AQ10">
            <v>102.68820811625034</v>
          </cell>
          <cell r="AR10">
            <v>102.70437872763861</v>
          </cell>
          <cell r="AS10">
            <v>102.72628448093292</v>
          </cell>
          <cell r="AT10">
            <v>102.72857532191152</v>
          </cell>
          <cell r="AU10">
            <v>102.78671338725346</v>
          </cell>
          <cell r="AV10">
            <v>102.80255854594316</v>
          </cell>
          <cell r="AW10">
            <v>102.81821918523245</v>
          </cell>
          <cell r="AX10">
            <v>102.82728336081472</v>
          </cell>
          <cell r="AY10">
            <v>102.84305859589573</v>
          </cell>
          <cell r="AZ10">
            <v>103.05241282310641</v>
          </cell>
          <cell r="BA10">
            <v>103.25777333008214</v>
          </cell>
          <cell r="BB10">
            <v>103.27939012119153</v>
          </cell>
          <cell r="BC10">
            <v>103.27955457668435</v>
          </cell>
          <cell r="BD10">
            <v>103.4052149449688</v>
          </cell>
          <cell r="BE10">
            <v>103.42196464899548</v>
          </cell>
          <cell r="BF10">
            <v>103.55918213943012</v>
          </cell>
          <cell r="BG10">
            <v>103.58696287595527</v>
          </cell>
          <cell r="BH10">
            <v>101.20322498627766</v>
          </cell>
          <cell r="BI10">
            <v>101.45978705456268</v>
          </cell>
          <cell r="BJ10">
            <v>101.45986753196985</v>
          </cell>
          <cell r="BK10">
            <v>101.60673684687679</v>
          </cell>
          <cell r="BL10">
            <v>101.53935617286496</v>
          </cell>
          <cell r="BM10">
            <v>102.02850060350002</v>
          </cell>
          <cell r="BN10">
            <v>102.34710661357515</v>
          </cell>
          <cell r="BO10">
            <v>100.57971840193987</v>
          </cell>
          <cell r="BP10">
            <v>100.48752229618309</v>
          </cell>
          <cell r="BQ10">
            <v>100.40660879022246</v>
          </cell>
          <cell r="BR10">
            <v>99.22895250658779</v>
          </cell>
          <cell r="BS10">
            <v>99.26738443450083</v>
          </cell>
          <cell r="BT10">
            <v>98.9054566673603</v>
          </cell>
          <cell r="BU10">
            <v>98.97354700145051</v>
          </cell>
          <cell r="BV10">
            <v>99.0088487532151</v>
          </cell>
          <cell r="BW10">
            <v>98.8584017094603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</row>
        <row r="11">
          <cell r="F11">
            <v>99.53348700144457</v>
          </cell>
          <cell r="G11">
            <v>99.48780022455065</v>
          </cell>
          <cell r="H11">
            <v>99.47746571027987</v>
          </cell>
          <cell r="I11">
            <v>99.56008134060562</v>
          </cell>
          <cell r="J11">
            <v>99.63458771578304</v>
          </cell>
          <cell r="K11">
            <v>99.85991888642977</v>
          </cell>
          <cell r="L11">
            <v>100.20295211445593</v>
          </cell>
          <cell r="M11">
            <v>100.54798208918885</v>
          </cell>
          <cell r="N11">
            <v>100.51884135593973</v>
          </cell>
          <cell r="O11">
            <v>100.33176671226772</v>
          </cell>
          <cell r="P11">
            <v>100.3650359776791</v>
          </cell>
          <cell r="Q11">
            <v>100.43492379895008</v>
          </cell>
          <cell r="R11">
            <v>100.36987454832716</v>
          </cell>
          <cell r="S11">
            <v>100.1541517361752</v>
          </cell>
          <cell r="T11">
            <v>100.1815527563576</v>
          </cell>
          <cell r="U11">
            <v>100.00278272348316</v>
          </cell>
          <cell r="V11">
            <v>99.49254035392975</v>
          </cell>
          <cell r="W11">
            <v>99.43939096388904</v>
          </cell>
          <cell r="X11">
            <v>99.19383372887637</v>
          </cell>
          <cell r="Y11">
            <v>99.30471080966842</v>
          </cell>
          <cell r="Z11">
            <v>99.5721819589579</v>
          </cell>
          <cell r="AA11">
            <v>99.65664176232752</v>
          </cell>
          <cell r="AB11">
            <v>99.64591026877928</v>
          </cell>
          <cell r="AC11">
            <v>99.60106804419324</v>
          </cell>
          <cell r="AD11">
            <v>99.71793845342373</v>
          </cell>
          <cell r="AE11">
            <v>100.159012304525</v>
          </cell>
          <cell r="AF11">
            <v>100.18587159480616</v>
          </cell>
          <cell r="AG11">
            <v>100.03351314261192</v>
          </cell>
          <cell r="AH11">
            <v>100.44502573461452</v>
          </cell>
          <cell r="AI11">
            <v>101.02989493655583</v>
          </cell>
          <cell r="AJ11">
            <v>101.64038785567078</v>
          </cell>
          <cell r="AK11">
            <v>102.45487314222213</v>
          </cell>
          <cell r="AL11">
            <v>103.21697107663506</v>
          </cell>
          <cell r="AM11">
            <v>103.56221649406187</v>
          </cell>
          <cell r="AN11">
            <v>103.50448727689137</v>
          </cell>
          <cell r="AO11">
            <v>103.34906117417403</v>
          </cell>
          <cell r="AP11">
            <v>103.46797534029717</v>
          </cell>
          <cell r="AQ11">
            <v>103.42276494467153</v>
          </cell>
          <cell r="AR11">
            <v>103.51629117367109</v>
          </cell>
          <cell r="AS11">
            <v>103.6618626137374</v>
          </cell>
          <cell r="AT11">
            <v>104.0530386135023</v>
          </cell>
          <cell r="AU11">
            <v>104.99813079898347</v>
          </cell>
          <cell r="AV11">
            <v>105.3642150571751</v>
          </cell>
          <cell r="AW11">
            <v>105.53414693324774</v>
          </cell>
          <cell r="AX11">
            <v>105.59661171464445</v>
          </cell>
          <cell r="AY11">
            <v>105.81920912337651</v>
          </cell>
          <cell r="AZ11">
            <v>106.46074965293313</v>
          </cell>
          <cell r="BA11">
            <v>106.9963342275128</v>
          </cell>
          <cell r="BB11">
            <v>107.2241264862609</v>
          </cell>
          <cell r="BC11">
            <v>107.21536016153682</v>
          </cell>
          <cell r="BD11">
            <v>107.26674276491934</v>
          </cell>
          <cell r="BE11">
            <v>107.49053187659193</v>
          </cell>
          <cell r="BF11">
            <v>107.92310548739525</v>
          </cell>
          <cell r="BG11">
            <v>108.26783340661942</v>
          </cell>
          <cell r="BH11">
            <v>108.87131253916462</v>
          </cell>
          <cell r="BI11">
            <v>109.03043336668507</v>
          </cell>
          <cell r="BJ11">
            <v>109.52053219029659</v>
          </cell>
          <cell r="BK11">
            <v>109.77278162090491</v>
          </cell>
          <cell r="BL11">
            <v>109.91633798790028</v>
          </cell>
          <cell r="BM11">
            <v>109.8486109125035</v>
          </cell>
          <cell r="BN11">
            <v>109.92834477675771</v>
          </cell>
          <cell r="BO11">
            <v>110.16327792635389</v>
          </cell>
          <cell r="BP11">
            <v>110.29530116980416</v>
          </cell>
          <cell r="BQ11">
            <v>110.7374992800746</v>
          </cell>
          <cell r="BR11">
            <v>111.41305397358816</v>
          </cell>
          <cell r="BS11">
            <v>111.96314580582762</v>
          </cell>
          <cell r="BT11">
            <v>112.18319673201349</v>
          </cell>
          <cell r="BU11">
            <v>112.68681241798019</v>
          </cell>
          <cell r="BV11">
            <v>112.96436627590336</v>
          </cell>
          <cell r="BW11">
            <v>113.0087060814225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</row>
        <row r="12">
          <cell r="F12">
            <v>99.56790817641638</v>
          </cell>
          <cell r="G12">
            <v>99.57575862093691</v>
          </cell>
          <cell r="H12">
            <v>99.58370893481305</v>
          </cell>
          <cell r="I12">
            <v>99.59932703812281</v>
          </cell>
          <cell r="J12">
            <v>99.6148087578024</v>
          </cell>
          <cell r="K12">
            <v>99.62231001068749</v>
          </cell>
          <cell r="L12">
            <v>99.6287474998817</v>
          </cell>
          <cell r="M12">
            <v>99.63619197890047</v>
          </cell>
          <cell r="N12">
            <v>100.15059474476473</v>
          </cell>
          <cell r="O12">
            <v>100.81747002930908</v>
          </cell>
          <cell r="P12">
            <v>101.0166000048475</v>
          </cell>
          <cell r="Q12">
            <v>101.17776355502073</v>
          </cell>
          <cell r="R12">
            <v>101.51245678611949</v>
          </cell>
          <cell r="S12">
            <v>101.52073931017084</v>
          </cell>
          <cell r="T12">
            <v>101.53864850301468</v>
          </cell>
          <cell r="U12">
            <v>101.54710821873763</v>
          </cell>
          <cell r="V12">
            <v>101.57061030921749</v>
          </cell>
          <cell r="W12">
            <v>101.57834033012269</v>
          </cell>
          <cell r="X12">
            <v>101.58603295844193</v>
          </cell>
          <cell r="Y12">
            <v>101.59623472929512</v>
          </cell>
          <cell r="Z12">
            <v>103.06352923723576</v>
          </cell>
          <cell r="AA12">
            <v>106.24158152045484</v>
          </cell>
          <cell r="AB12">
            <v>106.83160527036318</v>
          </cell>
          <cell r="AC12">
            <v>106.93399326173919</v>
          </cell>
          <cell r="AD12">
            <v>107.13225703492694</v>
          </cell>
          <cell r="AE12">
            <v>107.20049081886839</v>
          </cell>
          <cell r="AF12">
            <v>107.22700607376156</v>
          </cell>
          <cell r="AG12">
            <v>107.23510736711009</v>
          </cell>
          <cell r="AH12">
            <v>107.2421867045389</v>
          </cell>
          <cell r="AI12">
            <v>107.24953225386588</v>
          </cell>
          <cell r="AJ12">
            <v>107.29210089493684</v>
          </cell>
          <cell r="AK12">
            <v>107.33997704417654</v>
          </cell>
          <cell r="AL12">
            <v>108.90163537528973</v>
          </cell>
          <cell r="AM12">
            <v>109.77898500966053</v>
          </cell>
          <cell r="AN12">
            <v>109.79700882992069</v>
          </cell>
          <cell r="AO12">
            <v>110.12629944049765</v>
          </cell>
          <cell r="AP12">
            <v>110.31928735135283</v>
          </cell>
          <cell r="AQ12">
            <v>110.50160917190131</v>
          </cell>
          <cell r="AR12">
            <v>110.62009128040862</v>
          </cell>
          <cell r="AS12">
            <v>110.52135443163662</v>
          </cell>
          <cell r="AT12">
            <v>110.52954979648548</v>
          </cell>
          <cell r="AU12">
            <v>110.54696708602047</v>
          </cell>
          <cell r="AV12">
            <v>110.55588083653656</v>
          </cell>
          <cell r="AW12">
            <v>110.56364525391052</v>
          </cell>
          <cell r="AX12">
            <v>112.29598466110791</v>
          </cell>
          <cell r="AY12">
            <v>113.28536273394118</v>
          </cell>
          <cell r="AZ12">
            <v>113.761568593314</v>
          </cell>
          <cell r="BA12">
            <v>113.76997198825093</v>
          </cell>
          <cell r="BB12">
            <v>113.8123173634011</v>
          </cell>
          <cell r="BC12">
            <v>113.8297273264056</v>
          </cell>
          <cell r="BD12">
            <v>113.8297273264056</v>
          </cell>
          <cell r="BE12">
            <v>113.8343857317845</v>
          </cell>
          <cell r="BF12">
            <v>113.87437342402663</v>
          </cell>
          <cell r="BG12">
            <v>113.89705168771044</v>
          </cell>
          <cell r="BH12">
            <v>113.90019331752333</v>
          </cell>
          <cell r="BI12">
            <v>113.96703862790554</v>
          </cell>
          <cell r="BJ12">
            <v>115.53376385301841</v>
          </cell>
          <cell r="BK12">
            <v>114.01094717049544</v>
          </cell>
          <cell r="BL12">
            <v>115.6612406429107</v>
          </cell>
          <cell r="BM12">
            <v>117.31557126364059</v>
          </cell>
          <cell r="BN12">
            <v>117.61925239399474</v>
          </cell>
          <cell r="BO12">
            <v>119.15792388326017</v>
          </cell>
          <cell r="BP12">
            <v>119.12445959659249</v>
          </cell>
          <cell r="BQ12">
            <v>119.12445959659249</v>
          </cell>
          <cell r="BR12">
            <v>119.20601518279612</v>
          </cell>
          <cell r="BS12">
            <v>119.20601518279612</v>
          </cell>
          <cell r="BT12">
            <v>119.20601518279612</v>
          </cell>
          <cell r="BU12">
            <v>119.44944135103884</v>
          </cell>
          <cell r="BV12">
            <v>122.93746926213956</v>
          </cell>
          <cell r="BW12">
            <v>123.02297032778644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</row>
        <row r="13">
          <cell r="F13">
            <v>97.39713992666448</v>
          </cell>
          <cell r="G13">
            <v>98.1108215741173</v>
          </cell>
          <cell r="H13">
            <v>98.78995639148317</v>
          </cell>
          <cell r="I13">
            <v>99.60508346638517</v>
          </cell>
          <cell r="J13">
            <v>99.71650740128223</v>
          </cell>
          <cell r="K13">
            <v>99.95951514840988</v>
          </cell>
          <cell r="L13">
            <v>100.3334158627571</v>
          </cell>
          <cell r="M13">
            <v>100.59753302931007</v>
          </cell>
          <cell r="N13">
            <v>100.87371090614293</v>
          </cell>
          <cell r="O13">
            <v>101.07390091880539</v>
          </cell>
          <cell r="P13">
            <v>101.2798175534305</v>
          </cell>
          <cell r="Q13">
            <v>102.26686511654376</v>
          </cell>
          <cell r="R13">
            <v>102.75855393385794</v>
          </cell>
          <cell r="S13">
            <v>102.91723554248834</v>
          </cell>
          <cell r="T13">
            <v>103.06604366569871</v>
          </cell>
          <cell r="U13">
            <v>103.41796602930363</v>
          </cell>
          <cell r="V13">
            <v>103.54750256095818</v>
          </cell>
          <cell r="W13">
            <v>103.862272850345</v>
          </cell>
          <cell r="X13">
            <v>104.24355874881373</v>
          </cell>
          <cell r="Y13">
            <v>104.50475528729955</v>
          </cell>
          <cell r="Z13">
            <v>106.22301686161005</v>
          </cell>
          <cell r="AA13">
            <v>107.07076144459802</v>
          </cell>
          <cell r="AB13">
            <v>107.88056083854967</v>
          </cell>
          <cell r="AC13">
            <v>108.34838275670556</v>
          </cell>
          <cell r="AD13">
            <v>108.79232866540765</v>
          </cell>
          <cell r="AE13">
            <v>109.87031390354521</v>
          </cell>
          <cell r="AF13">
            <v>110.52369774402216</v>
          </cell>
          <cell r="AG13">
            <v>111.1514879808881</v>
          </cell>
          <cell r="AH13">
            <v>111.62454429122181</v>
          </cell>
          <cell r="AI13">
            <v>112.39306037841428</v>
          </cell>
          <cell r="AJ13">
            <v>112.86850644354588</v>
          </cell>
          <cell r="AK13">
            <v>113.73388054489737</v>
          </cell>
          <cell r="AL13">
            <v>114.52410425977331</v>
          </cell>
          <cell r="AM13">
            <v>116.21977726790674</v>
          </cell>
          <cell r="AN13">
            <v>116.66990028050186</v>
          </cell>
          <cell r="AO13">
            <v>117.66289828380943</v>
          </cell>
          <cell r="AP13">
            <v>118.59747280126005</v>
          </cell>
          <cell r="AQ13">
            <v>118.98178662306397</v>
          </cell>
          <cell r="AR13">
            <v>119.393046302895</v>
          </cell>
          <cell r="AS13">
            <v>119.66042263516734</v>
          </cell>
          <cell r="AT13">
            <v>120.13557388450037</v>
          </cell>
          <cell r="AU13">
            <v>120.8433843779722</v>
          </cell>
          <cell r="AV13">
            <v>121.08552356306815</v>
          </cell>
          <cell r="AW13">
            <v>122.20259164915157</v>
          </cell>
          <cell r="AX13">
            <v>122.86150408799156</v>
          </cell>
          <cell r="AY13">
            <v>123.5566447838136</v>
          </cell>
          <cell r="AZ13">
            <v>123.94415484565535</v>
          </cell>
          <cell r="BA13">
            <v>124.32591625871211</v>
          </cell>
          <cell r="BB13">
            <v>125.027405744064</v>
          </cell>
          <cell r="BC13">
            <v>124.92228989124624</v>
          </cell>
          <cell r="BD13">
            <v>125.04938577205452</v>
          </cell>
          <cell r="BE13">
            <v>125.37145029915281</v>
          </cell>
          <cell r="BF13">
            <v>126.4050372715028</v>
          </cell>
          <cell r="BG13">
            <v>127.16877220251696</v>
          </cell>
          <cell r="BH13">
            <v>128.29621909866606</v>
          </cell>
          <cell r="BI13">
            <v>131.96164129703422</v>
          </cell>
          <cell r="BJ13">
            <v>133.5651668661538</v>
          </cell>
          <cell r="BK13">
            <v>134.47307992551333</v>
          </cell>
          <cell r="BL13">
            <v>134.99994448733597</v>
          </cell>
          <cell r="BM13">
            <v>135.81606322614323</v>
          </cell>
          <cell r="BN13">
            <v>136.1648699389348</v>
          </cell>
          <cell r="BO13">
            <v>138.1075097205512</v>
          </cell>
          <cell r="BP13">
            <v>138.86071573836762</v>
          </cell>
          <cell r="BQ13">
            <v>139.0934704261085</v>
          </cell>
          <cell r="BR13">
            <v>140.99597499527783</v>
          </cell>
          <cell r="BS13">
            <v>142.41662902408166</v>
          </cell>
          <cell r="BT13">
            <v>142.92897635675388</v>
          </cell>
          <cell r="BU13">
            <v>144.38913100198477</v>
          </cell>
          <cell r="BV13">
            <v>144.85962301252562</v>
          </cell>
          <cell r="BW13">
            <v>145.74473639258036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</row>
        <row r="14">
          <cell r="F14">
            <v>99.01474852800263</v>
          </cell>
          <cell r="G14">
            <v>99.07180948369817</v>
          </cell>
          <cell r="H14">
            <v>99.12638679727604</v>
          </cell>
          <cell r="I14">
            <v>99.24712348437954</v>
          </cell>
          <cell r="J14">
            <v>99.50300297549347</v>
          </cell>
          <cell r="K14">
            <v>99.82764251393364</v>
          </cell>
          <cell r="L14">
            <v>100.11604205260551</v>
          </cell>
          <cell r="M14">
            <v>100.2811888984165</v>
          </cell>
          <cell r="N14">
            <v>100.540950056736</v>
          </cell>
          <cell r="O14">
            <v>100.86314505766889</v>
          </cell>
          <cell r="P14">
            <v>101.10025399386235</v>
          </cell>
          <cell r="Q14">
            <v>101.25401503363918</v>
          </cell>
          <cell r="R14">
            <v>101.38514931366694</v>
          </cell>
          <cell r="S14">
            <v>101.37158702140457</v>
          </cell>
          <cell r="T14">
            <v>101.45719687121225</v>
          </cell>
          <cell r="U14">
            <v>101.75337971055258</v>
          </cell>
          <cell r="V14">
            <v>102.29781853182892</v>
          </cell>
          <cell r="W14">
            <v>102.69101308116875</v>
          </cell>
          <cell r="X14">
            <v>103.10741222787694</v>
          </cell>
          <cell r="Y14">
            <v>103.3770523035895</v>
          </cell>
          <cell r="Z14">
            <v>103.92334895979583</v>
          </cell>
          <cell r="AA14">
            <v>104.32347482828116</v>
          </cell>
          <cell r="AB14">
            <v>104.66705051408128</v>
          </cell>
          <cell r="AC14">
            <v>104.89838490254444</v>
          </cell>
          <cell r="AD14">
            <v>105.46070234541737</v>
          </cell>
          <cell r="AE14">
            <v>105.97221213007558</v>
          </cell>
          <cell r="AF14">
            <v>106.30016296946883</v>
          </cell>
          <cell r="AG14">
            <v>106.87525099871125</v>
          </cell>
          <cell r="AH14">
            <v>107.23502652664482</v>
          </cell>
          <cell r="AI14">
            <v>107.89819300130934</v>
          </cell>
          <cell r="AJ14">
            <v>108.41514220925245</v>
          </cell>
          <cell r="AK14">
            <v>108.85200022198205</v>
          </cell>
          <cell r="AL14">
            <v>109.3486568441865</v>
          </cell>
          <cell r="AM14">
            <v>110.08799882934952</v>
          </cell>
          <cell r="AN14">
            <v>110.51102451713585</v>
          </cell>
          <cell r="AO14">
            <v>110.90478691435791</v>
          </cell>
          <cell r="AP14">
            <v>111.41599130891947</v>
          </cell>
          <cell r="AQ14">
            <v>111.75045268949354</v>
          </cell>
          <cell r="AR14">
            <v>112.20947835506499</v>
          </cell>
          <cell r="AS14">
            <v>112.61963149571649</v>
          </cell>
          <cell r="AT14">
            <v>113.01959288364999</v>
          </cell>
          <cell r="AU14">
            <v>113.52472738362361</v>
          </cell>
          <cell r="AV14">
            <v>113.80280716931786</v>
          </cell>
          <cell r="AW14">
            <v>114.22198487029006</v>
          </cell>
          <cell r="AX14">
            <v>114.60427520964117</v>
          </cell>
          <cell r="AY14">
            <v>115.18710879140781</v>
          </cell>
          <cell r="AZ14">
            <v>115.87208333297599</v>
          </cell>
          <cell r="BA14">
            <v>117.11392400922328</v>
          </cell>
          <cell r="BB14">
            <v>117.62444477441642</v>
          </cell>
          <cell r="BC14">
            <v>117.87575581343319</v>
          </cell>
          <cell r="BD14">
            <v>118.34160352102279</v>
          </cell>
          <cell r="BE14">
            <v>118.93153181321227</v>
          </cell>
          <cell r="BF14">
            <v>119.73846753092636</v>
          </cell>
          <cell r="BG14">
            <v>120.23503650447263</v>
          </cell>
          <cell r="BH14">
            <v>120.942901002846</v>
          </cell>
          <cell r="BI14">
            <v>121.26478064029833</v>
          </cell>
          <cell r="BJ14">
            <v>121.70016252879485</v>
          </cell>
          <cell r="BK14">
            <v>122.38476761431546</v>
          </cell>
          <cell r="BL14">
            <v>122.94524453929287</v>
          </cell>
          <cell r="BM14">
            <v>123.5904518151102</v>
          </cell>
          <cell r="BN14">
            <v>124.26251987126727</v>
          </cell>
          <cell r="BO14">
            <v>126.1939184317848</v>
          </cell>
          <cell r="BP14">
            <v>126.11732437399982</v>
          </cell>
          <cell r="BQ14">
            <v>126.7736710620481</v>
          </cell>
          <cell r="BR14">
            <v>127.46902522010373</v>
          </cell>
          <cell r="BS14">
            <v>128.1328982811103</v>
          </cell>
          <cell r="BT14">
            <v>128.72366720483265</v>
          </cell>
          <cell r="BU14">
            <v>129.17825561463178</v>
          </cell>
          <cell r="BV14">
            <v>129.67234208962716</v>
          </cell>
          <cell r="BW14">
            <v>130.4467818496391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</row>
        <row r="15">
          <cell r="F15">
            <v>98.56981551308138</v>
          </cell>
          <cell r="G15">
            <v>98.7903990698831</v>
          </cell>
          <cell r="H15">
            <v>98.73231652360172</v>
          </cell>
          <cell r="I15">
            <v>98.99705135776588</v>
          </cell>
          <cell r="J15">
            <v>99.37771693088263</v>
          </cell>
          <cell r="K15">
            <v>99.78970059674604</v>
          </cell>
          <cell r="L15">
            <v>100.12641846151138</v>
          </cell>
          <cell r="M15">
            <v>100.30742836580731</v>
          </cell>
          <cell r="N15">
            <v>100.47095283396256</v>
          </cell>
          <cell r="O15">
            <v>100.8044085232056</v>
          </cell>
          <cell r="P15">
            <v>101.46894466276204</v>
          </cell>
          <cell r="Q15">
            <v>101.73239254040124</v>
          </cell>
          <cell r="R15">
            <v>101.94179298210369</v>
          </cell>
          <cell r="S15">
            <v>101.54691007099343</v>
          </cell>
          <cell r="T15">
            <v>101.65524431364415</v>
          </cell>
          <cell r="U15">
            <v>102.10072757037051</v>
          </cell>
          <cell r="V15">
            <v>102.60037318720104</v>
          </cell>
          <cell r="W15">
            <v>103.03179912427969</v>
          </cell>
          <cell r="X15">
            <v>103.4505492040289</v>
          </cell>
          <cell r="Y15">
            <v>103.95119729242712</v>
          </cell>
          <cell r="Z15">
            <v>104.54520668035974</v>
          </cell>
          <cell r="AA15">
            <v>105.52207059441736</v>
          </cell>
          <cell r="AB15">
            <v>105.67991591817079</v>
          </cell>
          <cell r="AC15">
            <v>105.69016740373327</v>
          </cell>
          <cell r="AD15">
            <v>106.41827549249687</v>
          </cell>
          <cell r="AE15">
            <v>107.08401341487179</v>
          </cell>
          <cell r="AF15">
            <v>106.99422793886042</v>
          </cell>
          <cell r="AG15">
            <v>107.62371423901733</v>
          </cell>
          <cell r="AH15">
            <v>107.71415776568084</v>
          </cell>
          <cell r="AI15">
            <v>107.87400353333662</v>
          </cell>
          <cell r="AJ15">
            <v>108.49673154875627</v>
          </cell>
          <cell r="AK15">
            <v>109.49556114009036</v>
          </cell>
          <cell r="AL15">
            <v>110.17820583239009</v>
          </cell>
          <cell r="AM15">
            <v>110.5768849560063</v>
          </cell>
          <cell r="AN15">
            <v>111.12324998402629</v>
          </cell>
          <cell r="AO15">
            <v>111.94378518671078</v>
          </cell>
          <cell r="AP15">
            <v>112.74345527273147</v>
          </cell>
          <cell r="AQ15">
            <v>112.92276932956032</v>
          </cell>
          <cell r="AR15">
            <v>113.58946020677047</v>
          </cell>
          <cell r="AS15">
            <v>114.18248744134905</v>
          </cell>
          <cell r="AT15">
            <v>114.42160112575787</v>
          </cell>
          <cell r="AU15">
            <v>115.02919140307509</v>
          </cell>
          <cell r="AV15">
            <v>115.29502865474834</v>
          </cell>
          <cell r="AW15">
            <v>115.4449720376871</v>
          </cell>
          <cell r="AX15">
            <v>115.5874757939565</v>
          </cell>
          <cell r="AY15">
            <v>116.45422095954522</v>
          </cell>
          <cell r="AZ15">
            <v>117.31731149923276</v>
          </cell>
          <cell r="BA15">
            <v>118.31393518733054</v>
          </cell>
          <cell r="BB15">
            <v>118.45849642302288</v>
          </cell>
          <cell r="BC15">
            <v>118.11572358984002</v>
          </cell>
          <cell r="BD15">
            <v>117.98459089277866</v>
          </cell>
          <cell r="BE15">
            <v>118.76852661091333</v>
          </cell>
          <cell r="BF15">
            <v>119.7414238879507</v>
          </cell>
          <cell r="BG15">
            <v>120.29377638954189</v>
          </cell>
          <cell r="BH15">
            <v>121.61039393428766</v>
          </cell>
          <cell r="BI15">
            <v>121.79315071182621</v>
          </cell>
          <cell r="BJ15">
            <v>122.09600783574454</v>
          </cell>
          <cell r="BK15">
            <v>123.00601148843013</v>
          </cell>
          <cell r="BL15">
            <v>123.48243968622653</v>
          </cell>
          <cell r="BM15">
            <v>123.96294708366841</v>
          </cell>
          <cell r="BN15">
            <v>124.94578667463615</v>
          </cell>
          <cell r="BO15">
            <v>124.88056302771678</v>
          </cell>
          <cell r="BP15">
            <v>124.7522587961366</v>
          </cell>
          <cell r="BQ15">
            <v>125.56096431317692</v>
          </cell>
          <cell r="BR15">
            <v>126.0317429485876</v>
          </cell>
          <cell r="BS15">
            <v>126.27142948505679</v>
          </cell>
          <cell r="BT15">
            <v>126.66451689767014</v>
          </cell>
          <cell r="BU15">
            <v>126.85054659380455</v>
          </cell>
          <cell r="BV15">
            <v>127.27874124202266</v>
          </cell>
          <cell r="BW15">
            <v>128.61010121357995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</row>
        <row r="16">
          <cell r="F16">
            <v>97.32476941531117</v>
          </cell>
          <cell r="G16">
            <v>99.29622028306363</v>
          </cell>
          <cell r="H16">
            <v>99.30700168329072</v>
          </cell>
          <cell r="I16">
            <v>99.3117986895855</v>
          </cell>
          <cell r="J16">
            <v>99.34728313150471</v>
          </cell>
          <cell r="K16">
            <v>100.4776421268875</v>
          </cell>
          <cell r="L16">
            <v>100.46617381341753</v>
          </cell>
          <cell r="M16">
            <v>100.46692017163207</v>
          </cell>
          <cell r="N16">
            <v>100.46726687899545</v>
          </cell>
          <cell r="O16">
            <v>100.48398560514121</v>
          </cell>
          <cell r="P16">
            <v>100.53851008582961</v>
          </cell>
          <cell r="Q16">
            <v>102.49022011676865</v>
          </cell>
          <cell r="R16">
            <v>102.07362618168422</v>
          </cell>
          <cell r="S16">
            <v>102.07328846731049</v>
          </cell>
          <cell r="T16">
            <v>102.09857254275178</v>
          </cell>
          <cell r="U16">
            <v>102.08921921926478</v>
          </cell>
          <cell r="V16">
            <v>102.12270488706073</v>
          </cell>
          <cell r="W16">
            <v>102.11593534190098</v>
          </cell>
          <cell r="X16">
            <v>102.11643445850203</v>
          </cell>
          <cell r="Y16">
            <v>102.11695970529725</v>
          </cell>
          <cell r="Z16">
            <v>102.22772978115889</v>
          </cell>
          <cell r="AA16">
            <v>102.25109189892432</v>
          </cell>
          <cell r="AB16">
            <v>102.27171401783647</v>
          </cell>
          <cell r="AC16">
            <v>102.28379910075756</v>
          </cell>
          <cell r="AD16">
            <v>102.29530337057626</v>
          </cell>
          <cell r="AE16">
            <v>102.33265982922265</v>
          </cell>
          <cell r="AF16">
            <v>102.33724994895172</v>
          </cell>
          <cell r="AG16">
            <v>102.35247075897085</v>
          </cell>
          <cell r="AH16">
            <v>102.38099333815455</v>
          </cell>
          <cell r="AI16">
            <v>102.3777723402417</v>
          </cell>
          <cell r="AJ16">
            <v>102.38483579915649</v>
          </cell>
          <cell r="AK16">
            <v>102.38022808067838</v>
          </cell>
          <cell r="AL16">
            <v>106.17851280934387</v>
          </cell>
          <cell r="AM16">
            <v>106.20852973841203</v>
          </cell>
          <cell r="AN16">
            <v>106.27317683056874</v>
          </cell>
          <cell r="AO16">
            <v>106.29593075714689</v>
          </cell>
          <cell r="AP16">
            <v>106.3304382807057</v>
          </cell>
          <cell r="AQ16">
            <v>106.35585679260318</v>
          </cell>
          <cell r="AR16">
            <v>110.61788591229505</v>
          </cell>
          <cell r="AS16">
            <v>110.62013986388655</v>
          </cell>
          <cell r="AT16">
            <v>110.63578561603417</v>
          </cell>
          <cell r="AU16">
            <v>110.66659898300676</v>
          </cell>
          <cell r="AV16">
            <v>110.67977289367643</v>
          </cell>
          <cell r="AW16">
            <v>110.6825334098667</v>
          </cell>
          <cell r="AX16">
            <v>110.69948013764036</v>
          </cell>
          <cell r="AY16">
            <v>110.73710973514977</v>
          </cell>
          <cell r="AZ16">
            <v>110.79209737018626</v>
          </cell>
          <cell r="BA16">
            <v>110.8036616134009</v>
          </cell>
          <cell r="BB16">
            <v>112.328647131436</v>
          </cell>
          <cell r="BC16">
            <v>112.34367585432578</v>
          </cell>
          <cell r="BD16">
            <v>113.26736284071607</v>
          </cell>
          <cell r="BE16">
            <v>113.30896401736955</v>
          </cell>
          <cell r="BF16">
            <v>115.7593795705028</v>
          </cell>
          <cell r="BG16">
            <v>115.7602995424176</v>
          </cell>
          <cell r="BH16">
            <v>118.89741766517844</v>
          </cell>
          <cell r="BI16">
            <v>118.9121594423486</v>
          </cell>
          <cell r="BJ16">
            <v>118.91646133087475</v>
          </cell>
          <cell r="BK16">
            <v>118.97265776395011</v>
          </cell>
          <cell r="BL16">
            <v>119.00797453759154</v>
          </cell>
          <cell r="BM16">
            <v>119.06914446129153</v>
          </cell>
          <cell r="BN16">
            <v>119.10194847752958</v>
          </cell>
          <cell r="BO16">
            <v>119.130214259585</v>
          </cell>
          <cell r="BP16">
            <v>119.13396289489873</v>
          </cell>
          <cell r="BQ16">
            <v>119.13727459497305</v>
          </cell>
          <cell r="BR16">
            <v>119.2136953633971</v>
          </cell>
          <cell r="BS16">
            <v>119.21781331659969</v>
          </cell>
          <cell r="BT16">
            <v>119.21750533824142</v>
          </cell>
          <cell r="BU16">
            <v>119.23214742417794</v>
          </cell>
          <cell r="BV16">
            <v>119.31169261782328</v>
          </cell>
          <cell r="BW16">
            <v>119.33644513352513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</row>
        <row r="17">
          <cell r="F17">
            <v>98.66236365878753</v>
          </cell>
          <cell r="G17">
            <v>98.75279980715497</v>
          </cell>
          <cell r="H17">
            <v>98.68959838971954</v>
          </cell>
          <cell r="I17">
            <v>98.9736552104441</v>
          </cell>
          <cell r="J17">
            <v>99.37997916977022</v>
          </cell>
          <cell r="K17">
            <v>99.73856376487865</v>
          </cell>
          <cell r="L17">
            <v>100.10116339033854</v>
          </cell>
          <cell r="M17">
            <v>100.29557284422394</v>
          </cell>
          <cell r="N17">
            <v>100.47122682245019</v>
          </cell>
          <cell r="O17">
            <v>100.82822655449111</v>
          </cell>
          <cell r="P17">
            <v>101.53810675639872</v>
          </cell>
          <cell r="Q17">
            <v>101.67606086153137</v>
          </cell>
          <cell r="R17">
            <v>101.93199341067776</v>
          </cell>
          <cell r="S17">
            <v>101.50778272895674</v>
          </cell>
          <cell r="T17">
            <v>101.62229034863309</v>
          </cell>
          <cell r="U17">
            <v>102.10158302187295</v>
          </cell>
          <cell r="V17">
            <v>102.63587975641141</v>
          </cell>
          <cell r="W17">
            <v>103.09987812547519</v>
          </cell>
          <cell r="X17">
            <v>103.5497180991235</v>
          </cell>
          <cell r="Y17">
            <v>104.08754187258151</v>
          </cell>
          <cell r="Z17">
            <v>104.71747194035449</v>
          </cell>
          <cell r="AA17">
            <v>105.76521260615033</v>
          </cell>
          <cell r="AB17">
            <v>105.93325815717138</v>
          </cell>
          <cell r="AC17">
            <v>105.94337334574388</v>
          </cell>
          <cell r="AD17">
            <v>106.72474882337609</v>
          </cell>
          <cell r="AE17">
            <v>107.43719629278571</v>
          </cell>
          <cell r="AF17">
            <v>107.3403955854497</v>
          </cell>
          <cell r="AG17">
            <v>108.01554214845581</v>
          </cell>
          <cell r="AH17">
            <v>108.11058845157865</v>
          </cell>
          <cell r="AI17">
            <v>108.28255547868554</v>
          </cell>
          <cell r="AJ17">
            <v>108.95104775390534</v>
          </cell>
          <cell r="AK17">
            <v>110.02446595888335</v>
          </cell>
          <cell r="AL17">
            <v>110.47551544473264</v>
          </cell>
          <cell r="AM17">
            <v>110.90159837496972</v>
          </cell>
          <cell r="AN17">
            <v>111.48377099420853</v>
          </cell>
          <cell r="AO17">
            <v>112.36360775842954</v>
          </cell>
          <cell r="AP17">
            <v>113.2201547556316</v>
          </cell>
          <cell r="AQ17">
            <v>113.41090834657999</v>
          </cell>
          <cell r="AR17">
            <v>113.81034655890973</v>
          </cell>
          <cell r="AS17">
            <v>114.44728780757268</v>
          </cell>
          <cell r="AT17">
            <v>114.70301255786302</v>
          </cell>
          <cell r="AU17">
            <v>115.35347645538923</v>
          </cell>
          <cell r="AV17">
            <v>115.63809495840704</v>
          </cell>
          <cell r="AW17">
            <v>115.79897890123486</v>
          </cell>
          <cell r="AX17">
            <v>115.95081570162887</v>
          </cell>
          <cell r="AY17">
            <v>116.87919160405475</v>
          </cell>
          <cell r="AZ17">
            <v>117.80235094400531</v>
          </cell>
          <cell r="BA17">
            <v>118.87219716193351</v>
          </cell>
          <cell r="BB17">
            <v>118.9141471707425</v>
          </cell>
          <cell r="BC17">
            <v>118.54477783594848</v>
          </cell>
          <cell r="BD17">
            <v>118.33523711372837</v>
          </cell>
          <cell r="BE17">
            <v>119.17435286530177</v>
          </cell>
          <cell r="BF17">
            <v>120.03742161715883</v>
          </cell>
          <cell r="BG17">
            <v>120.63076381238064</v>
          </cell>
          <cell r="BH17">
            <v>121.81205789155034</v>
          </cell>
          <cell r="BI17">
            <v>122.00730374621041</v>
          </cell>
          <cell r="BJ17">
            <v>122.33235340860253</v>
          </cell>
          <cell r="BK17">
            <v>123.3058232053184</v>
          </cell>
          <cell r="BL17">
            <v>123.81504058612452</v>
          </cell>
          <cell r="BM17">
            <v>124.32671864117451</v>
          </cell>
          <cell r="BN17">
            <v>125.38017732885969</v>
          </cell>
          <cell r="BO17">
            <v>125.30800432214534</v>
          </cell>
          <cell r="BP17">
            <v>125.16988419058514</v>
          </cell>
          <cell r="BQ17">
            <v>126.03845713298173</v>
          </cell>
          <cell r="BR17">
            <v>126.5385496142007</v>
          </cell>
          <cell r="BS17">
            <v>126.7957466955461</v>
          </cell>
          <cell r="BT17">
            <v>127.21807641013442</v>
          </cell>
          <cell r="BU17">
            <v>127.4168458799601</v>
          </cell>
          <cell r="BV17">
            <v>127.87095672564269</v>
          </cell>
          <cell r="BW17">
            <v>129.29944088996825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</row>
        <row r="18">
          <cell r="F18">
            <v>98.8172839199521</v>
          </cell>
          <cell r="G18">
            <v>98.86380018501148</v>
          </cell>
          <cell r="H18">
            <v>98.85373398612478</v>
          </cell>
          <cell r="I18">
            <v>99.32927182162136</v>
          </cell>
          <cell r="J18">
            <v>99.68918291814786</v>
          </cell>
          <cell r="K18">
            <v>99.9994437059046</v>
          </cell>
          <cell r="L18">
            <v>100.19248402055054</v>
          </cell>
          <cell r="M18">
            <v>100.17493422017206</v>
          </cell>
          <cell r="N18">
            <v>100.29708959273623</v>
          </cell>
          <cell r="O18">
            <v>100.7870350482461</v>
          </cell>
          <cell r="P18">
            <v>101.07659563780526</v>
          </cell>
          <cell r="Q18">
            <v>101.73213309110402</v>
          </cell>
          <cell r="R18">
            <v>101.84451728310675</v>
          </cell>
          <cell r="S18">
            <v>101.54692118491488</v>
          </cell>
          <cell r="T18">
            <v>101.43534103575438</v>
          </cell>
          <cell r="U18">
            <v>101.95218543713733</v>
          </cell>
          <cell r="V18">
            <v>102.38061960406911</v>
          </cell>
          <cell r="W18">
            <v>102.65421811432708</v>
          </cell>
          <cell r="X18">
            <v>102.88114804756168</v>
          </cell>
          <cell r="Y18">
            <v>102.9899383899914</v>
          </cell>
          <cell r="Z18">
            <v>103.51283290561129</v>
          </cell>
          <cell r="AA18">
            <v>104.30122568482115</v>
          </cell>
          <cell r="AB18">
            <v>104.7530065714441</v>
          </cell>
          <cell r="AC18">
            <v>105.03685654027606</v>
          </cell>
          <cell r="AD18">
            <v>105.35478409056624</v>
          </cell>
          <cell r="AE18">
            <v>105.27905279843144</v>
          </cell>
          <cell r="AF18">
            <v>105.23307617121048</v>
          </cell>
          <cell r="AG18">
            <v>105.83409123777841</v>
          </cell>
          <cell r="AH18">
            <v>106.51248899217283</v>
          </cell>
          <cell r="AI18">
            <v>106.93251753220028</v>
          </cell>
          <cell r="AJ18">
            <v>107.29994975969292</v>
          </cell>
          <cell r="AK18">
            <v>108.0177019529035</v>
          </cell>
          <cell r="AL18">
            <v>108.45458564021537</v>
          </cell>
          <cell r="AM18">
            <v>108.92004651113642</v>
          </cell>
          <cell r="AN18">
            <v>109.4439434320027</v>
          </cell>
          <cell r="AO18">
            <v>109.99643815839616</v>
          </cell>
          <cell r="AP18">
            <v>110.41199300018445</v>
          </cell>
          <cell r="AQ18">
            <v>110.32802042127457</v>
          </cell>
          <cell r="AR18">
            <v>110.75077751562651</v>
          </cell>
          <cell r="AS18">
            <v>111.37636553753403</v>
          </cell>
          <cell r="AT18">
            <v>112.18509025057891</v>
          </cell>
          <cell r="AU18">
            <v>112.73304867928276</v>
          </cell>
          <cell r="AV18">
            <v>113.15534152690462</v>
          </cell>
          <cell r="AW18">
            <v>113.19106737083791</v>
          </cell>
          <cell r="AX18">
            <v>113.21458104585612</v>
          </cell>
          <cell r="AY18">
            <v>113.76656120981905</v>
          </cell>
          <cell r="AZ18">
            <v>114.44180636735324</v>
          </cell>
          <cell r="BA18">
            <v>115.00388389448719</v>
          </cell>
          <cell r="BB18">
            <v>115.61933579434452</v>
          </cell>
          <cell r="BC18">
            <v>115.32416095090998</v>
          </cell>
          <cell r="BD18">
            <v>115.36229438055162</v>
          </cell>
          <cell r="BE18">
            <v>116.14244009031299</v>
          </cell>
          <cell r="BF18">
            <v>117.08941359238138</v>
          </cell>
          <cell r="BG18">
            <v>117.50786546610111</v>
          </cell>
          <cell r="BH18">
            <v>118.7585800461003</v>
          </cell>
          <cell r="BI18">
            <v>118.74729529271174</v>
          </cell>
          <cell r="BJ18">
            <v>118.95489793472215</v>
          </cell>
          <cell r="BK18">
            <v>119.6387106563621</v>
          </cell>
          <cell r="BL18">
            <v>120.13126927932589</v>
          </cell>
          <cell r="BM18">
            <v>120.80361046523277</v>
          </cell>
          <cell r="BN18">
            <v>121.19466238446472</v>
          </cell>
          <cell r="BO18">
            <v>120.98474249671109</v>
          </cell>
          <cell r="BP18">
            <v>120.87953498623777</v>
          </cell>
          <cell r="BQ18">
            <v>122.07867599175633</v>
          </cell>
          <cell r="BR18">
            <v>122.72184479492311</v>
          </cell>
          <cell r="BS18">
            <v>123.30597553187613</v>
          </cell>
          <cell r="BT18">
            <v>123.81855275076215</v>
          </cell>
          <cell r="BU18">
            <v>123.93090781044894</v>
          </cell>
          <cell r="BV18">
            <v>124.14738703727662</v>
          </cell>
          <cell r="BW18">
            <v>125.69267509826142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</row>
        <row r="19">
          <cell r="F19">
            <v>98.976112365269</v>
          </cell>
          <cell r="G19">
            <v>98.81778347181786</v>
          </cell>
          <cell r="H19">
            <v>98.80549874055139</v>
          </cell>
          <cell r="I19">
            <v>99.33113125440237</v>
          </cell>
          <cell r="J19">
            <v>99.72556675991144</v>
          </cell>
          <cell r="K19">
            <v>99.94855541535766</v>
          </cell>
          <cell r="L19">
            <v>100.16335886018192</v>
          </cell>
          <cell r="M19">
            <v>100.14386204326486</v>
          </cell>
          <cell r="N19">
            <v>100.27897989013653</v>
          </cell>
          <cell r="O19">
            <v>100.81928456525435</v>
          </cell>
          <cell r="P19">
            <v>101.13385691828327</v>
          </cell>
          <cell r="Q19">
            <v>101.65145998318663</v>
          </cell>
          <cell r="R19">
            <v>101.82013627370539</v>
          </cell>
          <cell r="S19">
            <v>101.49090692383494</v>
          </cell>
          <cell r="T19">
            <v>101.36476213765056</v>
          </cell>
          <cell r="U19">
            <v>101.9376027563637</v>
          </cell>
          <cell r="V19">
            <v>102.40806603316537</v>
          </cell>
          <cell r="W19">
            <v>102.71150038235156</v>
          </cell>
          <cell r="X19">
            <v>102.96252633238593</v>
          </cell>
          <cell r="Y19">
            <v>103.08283788735211</v>
          </cell>
          <cell r="Z19">
            <v>103.649589319498</v>
          </cell>
          <cell r="AA19">
            <v>104.5193941253241</v>
          </cell>
          <cell r="AB19">
            <v>105.01705749854754</v>
          </cell>
          <cell r="AC19">
            <v>105.32982778553166</v>
          </cell>
          <cell r="AD19">
            <v>105.68036388541705</v>
          </cell>
          <cell r="AE19">
            <v>105.59259816977406</v>
          </cell>
          <cell r="AF19">
            <v>105.54124039699117</v>
          </cell>
          <cell r="AG19">
            <v>106.20459374620484</v>
          </cell>
          <cell r="AH19">
            <v>106.9521490621558</v>
          </cell>
          <cell r="AI19">
            <v>107.41721841477374</v>
          </cell>
          <cell r="AJ19">
            <v>107.82299989185559</v>
          </cell>
          <cell r="AK19">
            <v>108.61762323196353</v>
          </cell>
          <cell r="AL19">
            <v>108.69679776480855</v>
          </cell>
          <cell r="AM19">
            <v>109.2085971363553</v>
          </cell>
          <cell r="AN19">
            <v>109.78136590140073</v>
          </cell>
          <cell r="AO19">
            <v>110.39023388741342</v>
          </cell>
          <cell r="AP19">
            <v>110.84633852148738</v>
          </cell>
          <cell r="AQ19">
            <v>110.75072490536787</v>
          </cell>
          <cell r="AR19">
            <v>110.76491939946561</v>
          </cell>
          <cell r="AS19">
            <v>111.45684056654088</v>
          </cell>
          <cell r="AT19">
            <v>112.3499621132387</v>
          </cell>
          <cell r="AU19">
            <v>112.95295340487466</v>
          </cell>
          <cell r="AV19">
            <v>113.41878333337831</v>
          </cell>
          <cell r="AW19">
            <v>113.4580172381971</v>
          </cell>
          <cell r="AX19">
            <v>113.48222974596908</v>
          </cell>
          <cell r="AY19">
            <v>114.0889453919415</v>
          </cell>
          <cell r="AZ19">
            <v>114.83019629862454</v>
          </cell>
          <cell r="BA19">
            <v>115.4508576242672</v>
          </cell>
          <cell r="BB19">
            <v>115.96951997193634</v>
          </cell>
          <cell r="BC19">
            <v>115.64133429341923</v>
          </cell>
          <cell r="BD19">
            <v>115.5852300495067</v>
          </cell>
          <cell r="BE19">
            <v>116.44396921991857</v>
          </cell>
          <cell r="BF19">
            <v>117.23095140340874</v>
          </cell>
          <cell r="BG19">
            <v>117.69383563783765</v>
          </cell>
          <cell r="BH19">
            <v>118.74380540697881</v>
          </cell>
          <cell r="BI19">
            <v>118.72975099649626</v>
          </cell>
          <cell r="BJ19">
            <v>118.95898823067128</v>
          </cell>
          <cell r="BK19">
            <v>119.70958979694775</v>
          </cell>
          <cell r="BL19">
            <v>120.25080658158157</v>
          </cell>
          <cell r="BM19">
            <v>120.98818658694167</v>
          </cell>
          <cell r="BN19">
            <v>121.41736206027888</v>
          </cell>
          <cell r="BO19">
            <v>121.18209524322243</v>
          </cell>
          <cell r="BP19">
            <v>121.06529298094654</v>
          </cell>
          <cell r="BQ19">
            <v>122.39169017651045</v>
          </cell>
          <cell r="BR19">
            <v>123.09517042654403</v>
          </cell>
          <cell r="BS19">
            <v>123.74102420097542</v>
          </cell>
          <cell r="BT19">
            <v>124.30818096213794</v>
          </cell>
          <cell r="BU19">
            <v>124.43093431253465</v>
          </cell>
          <cell r="BV19">
            <v>124.66198560518393</v>
          </cell>
          <cell r="BW19">
            <v>126.36908401773005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</row>
        <row r="20">
          <cell r="F20">
            <v>98.47092070753897</v>
          </cell>
          <cell r="G20">
            <v>98.89637707083497</v>
          </cell>
          <cell r="H20">
            <v>98.93077966287058</v>
          </cell>
          <cell r="I20">
            <v>99.00478689963977</v>
          </cell>
          <cell r="J20">
            <v>99.29393627450199</v>
          </cell>
          <cell r="K20">
            <v>99.69611823193856</v>
          </cell>
          <cell r="L20">
            <v>100.06666611655294</v>
          </cell>
          <cell r="M20">
            <v>100.40036321728297</v>
          </cell>
          <cell r="N20">
            <v>100.5710676124877</v>
          </cell>
          <cell r="O20">
            <v>100.76338520792889</v>
          </cell>
          <cell r="P20">
            <v>101.3861670227933</v>
          </cell>
          <cell r="Q20">
            <v>101.60482247356907</v>
          </cell>
          <cell r="R20">
            <v>101.79673325953117</v>
          </cell>
          <cell r="S20">
            <v>101.63278122791993</v>
          </cell>
          <cell r="T20">
            <v>101.93005593167909</v>
          </cell>
          <cell r="U20">
            <v>102.14284722061055</v>
          </cell>
          <cell r="V20">
            <v>102.516470088793</v>
          </cell>
          <cell r="W20">
            <v>102.90833592972135</v>
          </cell>
          <cell r="X20">
            <v>103.32933936008126</v>
          </cell>
          <cell r="Y20">
            <v>103.92034548047393</v>
          </cell>
          <cell r="Z20">
            <v>104.55687027185336</v>
          </cell>
          <cell r="AA20">
            <v>105.50930251816705</v>
          </cell>
          <cell r="AB20">
            <v>105.489753930951</v>
          </cell>
          <cell r="AC20">
            <v>105.38882081156756</v>
          </cell>
          <cell r="AD20">
            <v>106.0996547268264</v>
          </cell>
          <cell r="AE20">
            <v>107.0624541808766</v>
          </cell>
          <cell r="AF20">
            <v>107.13996743359547</v>
          </cell>
          <cell r="AG20">
            <v>107.51605774611781</v>
          </cell>
          <cell r="AH20">
            <v>107.34307228383193</v>
          </cell>
          <cell r="AI20">
            <v>107.41929909919658</v>
          </cell>
          <cell r="AJ20">
            <v>108.03317136133097</v>
          </cell>
          <cell r="AK20">
            <v>109.07074176378838</v>
          </cell>
          <cell r="AL20">
            <v>110.02270243507594</v>
          </cell>
          <cell r="AM20">
            <v>110.35330907932047</v>
          </cell>
          <cell r="AN20">
            <v>110.69192940884962</v>
          </cell>
          <cell r="AO20">
            <v>111.42708251326712</v>
          </cell>
          <cell r="AP20">
            <v>112.21407518287235</v>
          </cell>
          <cell r="AQ20">
            <v>112.67966296423187</v>
          </cell>
          <cell r="AR20">
            <v>113.57018013468563</v>
          </cell>
          <cell r="AS20">
            <v>113.89866346766954</v>
          </cell>
          <cell r="AT20">
            <v>113.91405991143104</v>
          </cell>
          <cell r="AU20">
            <v>114.4708413754761</v>
          </cell>
          <cell r="AV20">
            <v>114.70006127744759</v>
          </cell>
          <cell r="AW20">
            <v>115.00049490713147</v>
          </cell>
          <cell r="AX20">
            <v>115.30241117184579</v>
          </cell>
          <cell r="AY20">
            <v>116.02915990083858</v>
          </cell>
          <cell r="AZ20">
            <v>116.65256518717246</v>
          </cell>
          <cell r="BA20">
            <v>117.58927887007113</v>
          </cell>
          <cell r="BB20">
            <v>117.66045316287071</v>
          </cell>
          <cell r="BC20">
            <v>117.6187742240683</v>
          </cell>
          <cell r="BD20">
            <v>117.63456957505194</v>
          </cell>
          <cell r="BE20">
            <v>118.12931230198242</v>
          </cell>
          <cell r="BF20">
            <v>118.94474207627749</v>
          </cell>
          <cell r="BG20">
            <v>119.44960784297754</v>
          </cell>
          <cell r="BH20">
            <v>120.62380632553537</v>
          </cell>
          <cell r="BI20">
            <v>121.14856669688668</v>
          </cell>
          <cell r="BJ20">
            <v>121.5886624627485</v>
          </cell>
          <cell r="BK20">
            <v>122.17680910049266</v>
          </cell>
          <cell r="BL20">
            <v>122.51038963284476</v>
          </cell>
          <cell r="BM20">
            <v>122.86343782787213</v>
          </cell>
          <cell r="BN20">
            <v>123.86776245005039</v>
          </cell>
          <cell r="BO20">
            <v>124.36532589496277</v>
          </cell>
          <cell r="BP20">
            <v>124.4484643179804</v>
          </cell>
          <cell r="BQ20">
            <v>124.68363361819634</v>
          </cell>
          <cell r="BR20">
            <v>124.96282558501443</v>
          </cell>
          <cell r="BS20">
            <v>125.12022009606196</v>
          </cell>
          <cell r="BT20">
            <v>125.40507958885854</v>
          </cell>
          <cell r="BU20">
            <v>125.91634094828184</v>
          </cell>
          <cell r="BV20">
            <v>126.46337911863888</v>
          </cell>
          <cell r="BW20">
            <v>127.41343638441461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prix"/>
    </sheetNames>
    <sheetDataSet>
      <sheetData sheetId="3">
        <row r="15">
          <cell r="A15" t="str">
            <v>---</v>
          </cell>
        </row>
        <row r="16">
          <cell r="A16" t="str">
            <v>Viande d'agneau</v>
          </cell>
          <cell r="B16" t="str">
            <v>  kg</v>
          </cell>
          <cell r="C16">
            <v>8236</v>
          </cell>
          <cell r="D16">
            <v>8695</v>
          </cell>
          <cell r="E16">
            <v>8654</v>
          </cell>
          <cell r="F16">
            <v>8404</v>
          </cell>
          <cell r="G16">
            <v>8080</v>
          </cell>
          <cell r="H16">
            <v>7836</v>
          </cell>
          <cell r="I16">
            <v>8082</v>
          </cell>
        </row>
        <row r="17">
          <cell r="A17" t="str">
            <v>Poulet industriel vif</v>
          </cell>
          <cell r="B17" t="str">
            <v>  kg</v>
          </cell>
          <cell r="C17">
            <v>1899</v>
          </cell>
          <cell r="D17">
            <v>1904</v>
          </cell>
          <cell r="E17">
            <v>1900</v>
          </cell>
          <cell r="F17">
            <v>1877</v>
          </cell>
          <cell r="G17">
            <v>1884</v>
          </cell>
          <cell r="H17">
            <v>1876</v>
          </cell>
          <cell r="I17">
            <v>1869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Series IPI raccordé"/>
      <sheetName val="BASE"/>
      <sheetName val="Secteurs"/>
      <sheetName val="MCCV"/>
      <sheetName val="IAA"/>
      <sheetName val="IME"/>
      <sheetName val="IND.CH"/>
      <sheetName val="TEXT.HAB"/>
      <sheetName val="IND.MAN.DIVERS"/>
      <sheetName val="MINES"/>
      <sheetName val="E N E R G I E"/>
      <sheetName val="level index Ar"/>
      <sheetName val="level index Fr"/>
      <sheetName val="BC"/>
      <sheetName val="Observatoir"/>
      <sheetName val="national account"/>
      <sheetName val="IPI NAT 2002 BC"/>
      <sheetName val="FMI"/>
      <sheetName val="NAT 2002  Fr"/>
      <sheetName val="NAT 2002  Ar"/>
      <sheetName val="NAP 1986 Fr"/>
      <sheetName val="NAP 1986 Ar"/>
    </sheetNames>
    <sheetDataSet>
      <sheetData sheetId="2">
        <row r="73">
          <cell r="GI73">
            <v>-0.006919815040085653</v>
          </cell>
        </row>
        <row r="74">
          <cell r="GI74">
            <v>-0.013857352523691802</v>
          </cell>
        </row>
        <row r="75">
          <cell r="GI75">
            <v>-0.005655211952569572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AF530"/>
  <sheetViews>
    <sheetView showGridLines="0" view="pageBreakPreview" zoomScale="80" zoomScaleNormal="80" zoomScaleSheetLayoutView="80" zoomScalePageLayoutView="0" workbookViewId="0" topLeftCell="A15">
      <selection activeCell="M43" sqref="M43"/>
    </sheetView>
  </sheetViews>
  <sheetFormatPr defaultColWidth="11.421875" defaultRowHeight="12.75"/>
  <cols>
    <col min="1" max="1" width="85.57421875" style="131" customWidth="1"/>
    <col min="2" max="2" width="11.421875" style="131" hidden="1" customWidth="1"/>
    <col min="3" max="3" width="16.421875" style="131" hidden="1" customWidth="1"/>
    <col min="4" max="4" width="20.140625" style="131" bestFit="1" customWidth="1"/>
    <col min="5" max="5" width="20.00390625" style="131" customWidth="1"/>
    <col min="6" max="6" width="24.00390625" style="131" customWidth="1"/>
    <col min="7" max="7" width="21.28125" style="131" bestFit="1" customWidth="1"/>
    <col min="8" max="8" width="21.140625" style="131" customWidth="1"/>
    <col min="9" max="9" width="17.421875" style="131" customWidth="1"/>
    <col min="10" max="10" width="18.00390625" style="131" customWidth="1"/>
    <col min="11" max="11" width="23.8515625" style="0" customWidth="1"/>
    <col min="12" max="16384" width="11.421875" style="131" customWidth="1"/>
  </cols>
  <sheetData>
    <row r="1" ht="15.75" customHeight="1"/>
    <row r="2" spans="1:10" ht="30" customHeight="1">
      <c r="A2" s="132"/>
      <c r="B2" s="133"/>
      <c r="C2" s="133"/>
      <c r="D2" s="133"/>
      <c r="E2" s="134"/>
      <c r="F2" s="134"/>
      <c r="G2" s="134"/>
      <c r="H2" s="134"/>
      <c r="I2" s="134"/>
      <c r="J2" s="135"/>
    </row>
    <row r="3" spans="1:10" ht="30" customHeight="1">
      <c r="A3" s="136"/>
      <c r="B3" s="136"/>
      <c r="C3" s="136"/>
      <c r="D3" s="136"/>
      <c r="E3" s="134"/>
      <c r="F3" s="134"/>
      <c r="G3" s="134"/>
      <c r="H3" s="134"/>
      <c r="I3" s="134"/>
      <c r="J3" s="135"/>
    </row>
    <row r="4" spans="1:10" ht="30" customHeight="1">
      <c r="A4" s="202"/>
      <c r="B4" s="202"/>
      <c r="C4" s="202"/>
      <c r="D4" s="202"/>
      <c r="E4" s="134"/>
      <c r="F4" s="134" t="s">
        <v>165</v>
      </c>
      <c r="G4" s="134"/>
      <c r="H4" s="134"/>
      <c r="I4" s="134"/>
      <c r="J4" s="135"/>
    </row>
    <row r="5" spans="1:10" ht="30" customHeight="1">
      <c r="A5" s="203"/>
      <c r="B5" s="203"/>
      <c r="C5" s="203"/>
      <c r="D5" s="203"/>
      <c r="E5" s="134"/>
      <c r="F5" s="134"/>
      <c r="G5" s="134" t="s">
        <v>166</v>
      </c>
      <c r="H5" s="134"/>
      <c r="I5" s="134"/>
      <c r="J5" s="134"/>
    </row>
    <row r="6" spans="1:10" ht="30" customHeight="1">
      <c r="A6" s="204"/>
      <c r="B6" s="204"/>
      <c r="C6" s="204"/>
      <c r="D6" s="204"/>
      <c r="E6" s="137"/>
      <c r="F6" s="137"/>
      <c r="G6" s="137"/>
      <c r="H6" s="137"/>
      <c r="I6" s="137"/>
      <c r="J6" s="137"/>
    </row>
    <row r="7" spans="1:10" ht="30" customHeight="1">
      <c r="A7" s="138"/>
      <c r="B7" s="138"/>
      <c r="C7" s="138"/>
      <c r="D7" s="138"/>
      <c r="E7" s="137"/>
      <c r="F7" s="137"/>
      <c r="G7" s="137"/>
      <c r="H7" s="137"/>
      <c r="I7" s="137"/>
      <c r="J7" s="137"/>
    </row>
    <row r="8" spans="5:10" ht="30" customHeight="1">
      <c r="E8" s="137"/>
      <c r="F8" s="137"/>
      <c r="G8" s="137"/>
      <c r="H8" s="137"/>
      <c r="I8" s="137"/>
      <c r="J8" s="137"/>
    </row>
    <row r="9" spans="5:10" ht="30" customHeight="1">
      <c r="E9" s="137"/>
      <c r="F9" s="137"/>
      <c r="G9" s="137"/>
      <c r="H9" s="137"/>
      <c r="I9" s="137"/>
      <c r="J9" s="137"/>
    </row>
    <row r="10" spans="1:10" ht="12.75">
      <c r="A10" s="137"/>
      <c r="B10" s="137"/>
      <c r="C10" s="137"/>
      <c r="D10" s="137"/>
      <c r="E10" s="137"/>
      <c r="F10" s="137"/>
      <c r="H10" s="137"/>
      <c r="I10" s="137"/>
      <c r="J10" s="137"/>
    </row>
    <row r="11" spans="1:11" ht="40.5" customHeight="1">
      <c r="A11" s="205" t="s">
        <v>167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</row>
    <row r="12" spans="1:10" ht="30.75">
      <c r="A12" s="139"/>
      <c r="B12" s="139"/>
      <c r="C12" s="139"/>
      <c r="F12" s="140" t="s">
        <v>196</v>
      </c>
      <c r="G12" s="141">
        <v>2018</v>
      </c>
      <c r="H12" s="142"/>
      <c r="I12" s="139"/>
      <c r="J12" s="143"/>
    </row>
    <row r="13" spans="5:11" ht="12.75">
      <c r="E13" s="144"/>
      <c r="H13" s="145"/>
      <c r="I13" s="145"/>
      <c r="J13" s="144"/>
      <c r="K13" s="146"/>
    </row>
    <row r="14" spans="5:10" ht="12.75">
      <c r="E14" s="137"/>
      <c r="H14" s="144"/>
      <c r="I14" s="144"/>
      <c r="J14" s="147"/>
    </row>
    <row r="15" spans="1:10" ht="12.75">
      <c r="A15" s="137"/>
      <c r="B15" s="137"/>
      <c r="C15" s="137"/>
      <c r="D15" s="137"/>
      <c r="E15" s="137"/>
      <c r="F15" s="137"/>
      <c r="G15" s="137"/>
      <c r="I15" s="137"/>
      <c r="J15" s="144"/>
    </row>
    <row r="16" spans="1:10" ht="1.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47"/>
    </row>
    <row r="17" spans="1:10" ht="12.75">
      <c r="A17" s="148"/>
      <c r="J17" s="144"/>
    </row>
    <row r="18" ht="12.75">
      <c r="J18" s="147"/>
    </row>
    <row r="20" spans="8:10" ht="12.75">
      <c r="H20" s="149"/>
      <c r="I20" s="149"/>
      <c r="J20" s="149"/>
    </row>
    <row r="21" spans="1:11" ht="44.25" customHeight="1">
      <c r="A21" s="151"/>
      <c r="B21" s="151"/>
      <c r="C21" s="152"/>
      <c r="D21" s="153"/>
      <c r="E21" s="206" t="s">
        <v>197</v>
      </c>
      <c r="F21" s="207"/>
      <c r="G21" s="208"/>
      <c r="H21" s="209" t="s">
        <v>198</v>
      </c>
      <c r="I21" s="210"/>
      <c r="J21" s="211"/>
      <c r="K21" s="154" t="s">
        <v>199</v>
      </c>
    </row>
    <row r="22" spans="1:11" ht="40.5" customHeight="1">
      <c r="A22" s="155"/>
      <c r="B22" s="155"/>
      <c r="C22" s="156"/>
      <c r="D22" s="157" t="s">
        <v>168</v>
      </c>
      <c r="E22" s="212" t="s">
        <v>196</v>
      </c>
      <c r="F22" s="213"/>
      <c r="G22" s="214"/>
      <c r="H22" s="206" t="s">
        <v>196</v>
      </c>
      <c r="I22" s="207"/>
      <c r="J22" s="208"/>
      <c r="K22" s="215">
        <v>43221</v>
      </c>
    </row>
    <row r="23" spans="1:11" ht="18.75" customHeight="1">
      <c r="A23" s="158">
        <v>2018</v>
      </c>
      <c r="B23" s="159"/>
      <c r="C23" s="160"/>
      <c r="D23" s="161"/>
      <c r="E23" s="218">
        <v>2016</v>
      </c>
      <c r="F23" s="220">
        <v>2017</v>
      </c>
      <c r="G23" s="222">
        <v>2018</v>
      </c>
      <c r="H23" s="162">
        <v>42492</v>
      </c>
      <c r="I23" s="162">
        <v>42858</v>
      </c>
      <c r="J23" s="162">
        <v>43221</v>
      </c>
      <c r="K23" s="216"/>
    </row>
    <row r="24" spans="1:11" ht="21">
      <c r="A24" s="159"/>
      <c r="B24" s="159"/>
      <c r="C24" s="160"/>
      <c r="D24" s="163"/>
      <c r="E24" s="219"/>
      <c r="F24" s="221"/>
      <c r="G24" s="223"/>
      <c r="H24" s="164">
        <v>42129</v>
      </c>
      <c r="I24" s="164">
        <v>42492</v>
      </c>
      <c r="J24" s="162">
        <v>42858</v>
      </c>
      <c r="K24" s="217"/>
    </row>
    <row r="25" spans="1:11" s="138" customFormat="1" ht="58.5" customHeight="1">
      <c r="A25" s="165" t="s">
        <v>164</v>
      </c>
      <c r="B25" s="166"/>
      <c r="C25" s="167"/>
      <c r="D25" s="168">
        <v>999.9999999999999</v>
      </c>
      <c r="E25" s="169">
        <v>93.64749362755265</v>
      </c>
      <c r="F25" s="170">
        <v>92.96936330397409</v>
      </c>
      <c r="G25" s="171">
        <v>91.27704760351509</v>
      </c>
      <c r="H25" s="169">
        <v>-0.6320866973685835</v>
      </c>
      <c r="I25" s="170">
        <v>-0.7241307773548811</v>
      </c>
      <c r="J25" s="172">
        <v>-1.8202939552525237</v>
      </c>
      <c r="K25" s="173">
        <v>-0.35692887606713075</v>
      </c>
    </row>
    <row r="26" spans="1:11" s="138" customFormat="1" ht="58.5" customHeight="1">
      <c r="A26" s="174" t="s">
        <v>178</v>
      </c>
      <c r="B26" s="175"/>
      <c r="C26" s="176"/>
      <c r="D26" s="177">
        <v>262.8392008020508</v>
      </c>
      <c r="E26" s="178">
        <v>61.691819869384894</v>
      </c>
      <c r="F26" s="179">
        <v>59.96233744593168</v>
      </c>
      <c r="G26" s="179">
        <v>55.710266380901636</v>
      </c>
      <c r="H26" s="178">
        <v>-8.002519368647409</v>
      </c>
      <c r="I26" s="179">
        <v>-2.8034226046741773</v>
      </c>
      <c r="J26" s="179">
        <v>-7.091236342919682</v>
      </c>
      <c r="K26" s="180">
        <v>0.33986690167560063</v>
      </c>
    </row>
    <row r="27" spans="1:11" s="138" customFormat="1" ht="58.5" customHeight="1">
      <c r="A27" s="181" t="s">
        <v>179</v>
      </c>
      <c r="B27" s="182"/>
      <c r="C27" s="182"/>
      <c r="D27" s="177">
        <v>231.52017242742346</v>
      </c>
      <c r="E27" s="178">
        <v>61.31591610639278</v>
      </c>
      <c r="F27" s="179">
        <v>58.04437070719511</v>
      </c>
      <c r="G27" s="179">
        <v>55.605631196477496</v>
      </c>
      <c r="H27" s="178">
        <v>-12.432049658501288</v>
      </c>
      <c r="I27" s="179">
        <v>-5.335556584559587</v>
      </c>
      <c r="J27" s="179">
        <v>-4.201509088658806</v>
      </c>
      <c r="K27" s="180">
        <v>-1.1612572402670773</v>
      </c>
    </row>
    <row r="28" spans="1:11" s="138" customFormat="1" ht="58.5" customHeight="1">
      <c r="A28" s="181" t="s">
        <v>180</v>
      </c>
      <c r="B28" s="182"/>
      <c r="C28" s="182"/>
      <c r="D28" s="177">
        <v>31.319028374627344</v>
      </c>
      <c r="E28" s="178">
        <v>64.47061948548526</v>
      </c>
      <c r="F28" s="179">
        <v>74.14055475046639</v>
      </c>
      <c r="G28" s="179">
        <v>56.48376278858326</v>
      </c>
      <c r="H28" s="178">
        <v>42.77229910993658</v>
      </c>
      <c r="I28" s="179">
        <v>14.998979910776566</v>
      </c>
      <c r="J28" s="179">
        <v>-23.815295179959595</v>
      </c>
      <c r="K28" s="180">
        <v>10.071243601737855</v>
      </c>
    </row>
    <row r="29" spans="1:11" s="138" customFormat="1" ht="58.5" customHeight="1">
      <c r="A29" s="174" t="s">
        <v>181</v>
      </c>
      <c r="B29" s="175"/>
      <c r="C29" s="176"/>
      <c r="D29" s="177">
        <v>684.5298635429303</v>
      </c>
      <c r="E29" s="178">
        <v>104.24309334334585</v>
      </c>
      <c r="F29" s="179">
        <v>103.76109947616744</v>
      </c>
      <c r="G29" s="179">
        <v>102.76050757112316</v>
      </c>
      <c r="H29" s="178">
        <v>0.9461945817406558</v>
      </c>
      <c r="I29" s="179">
        <v>-0.46237486985430953</v>
      </c>
      <c r="J29" s="183">
        <v>-0.9643227665239951</v>
      </c>
      <c r="K29" s="180">
        <v>-0.4721658433210596</v>
      </c>
    </row>
    <row r="30" spans="1:11" s="138" customFormat="1" ht="58.5" customHeight="1">
      <c r="A30" s="181" t="s">
        <v>169</v>
      </c>
      <c r="B30" s="182"/>
      <c r="C30" s="182"/>
      <c r="D30" s="177">
        <v>120.94840212795532</v>
      </c>
      <c r="E30" s="178">
        <v>112.70837513242782</v>
      </c>
      <c r="F30" s="179">
        <v>110.68611207730876</v>
      </c>
      <c r="G30" s="179">
        <v>122.64033306486957</v>
      </c>
      <c r="H30" s="178">
        <v>-7.983447833770851</v>
      </c>
      <c r="I30" s="179">
        <v>-1.7942438197187882</v>
      </c>
      <c r="J30" s="179">
        <v>10.800109212627662</v>
      </c>
      <c r="K30" s="180">
        <v>1.1151669771998884</v>
      </c>
    </row>
    <row r="31" spans="1:11" s="138" customFormat="1" ht="58.5" customHeight="1">
      <c r="A31" s="181" t="s">
        <v>182</v>
      </c>
      <c r="B31" s="182"/>
      <c r="C31" s="182"/>
      <c r="D31" s="177">
        <v>119.53769478525915</v>
      </c>
      <c r="E31" s="178">
        <v>100.96986049635987</v>
      </c>
      <c r="F31" s="179">
        <v>100.62485766778892</v>
      </c>
      <c r="G31" s="179">
        <v>100.72754316547235</v>
      </c>
      <c r="H31" s="178">
        <v>0.04092736555605381</v>
      </c>
      <c r="I31" s="179">
        <v>-0.3416889226893538</v>
      </c>
      <c r="J31" s="179">
        <v>0.10204784390597244</v>
      </c>
      <c r="K31" s="180">
        <v>1.7796142855942776</v>
      </c>
    </row>
    <row r="32" spans="1:11" s="138" customFormat="1" ht="58.5" customHeight="1">
      <c r="A32" s="181" t="s">
        <v>183</v>
      </c>
      <c r="B32" s="182"/>
      <c r="C32" s="182"/>
      <c r="D32" s="177">
        <v>17.02920963516125</v>
      </c>
      <c r="E32" s="178">
        <v>100.60760841026963</v>
      </c>
      <c r="F32" s="179">
        <v>100.21957573957974</v>
      </c>
      <c r="G32" s="179">
        <v>106.63464996998032</v>
      </c>
      <c r="H32" s="178">
        <v>0.17137021793116602</v>
      </c>
      <c r="I32" s="179">
        <v>-0.38568919072952124</v>
      </c>
      <c r="J32" s="179">
        <v>6.401019145271714</v>
      </c>
      <c r="K32" s="180">
        <v>8.765333145813226</v>
      </c>
    </row>
    <row r="33" spans="1:11" s="138" customFormat="1" ht="58.5" customHeight="1">
      <c r="A33" s="181" t="s">
        <v>184</v>
      </c>
      <c r="B33" s="182"/>
      <c r="C33" s="182"/>
      <c r="D33" s="177">
        <v>18.093029039760356</v>
      </c>
      <c r="E33" s="178">
        <v>114.608351289949</v>
      </c>
      <c r="F33" s="179">
        <v>114.92881046968446</v>
      </c>
      <c r="G33" s="179">
        <v>114.19605314912678</v>
      </c>
      <c r="H33" s="178">
        <v>1.0878687966712652</v>
      </c>
      <c r="I33" s="179">
        <v>0.2796124157869784</v>
      </c>
      <c r="J33" s="179">
        <v>-0.63757496276442</v>
      </c>
      <c r="K33" s="180">
        <v>-1.5513594997943247</v>
      </c>
    </row>
    <row r="34" spans="1:11" s="138" customFormat="1" ht="58.5" customHeight="1">
      <c r="A34" s="181" t="s">
        <v>185</v>
      </c>
      <c r="B34" s="182"/>
      <c r="C34" s="182"/>
      <c r="D34" s="177">
        <v>11.94924391135762</v>
      </c>
      <c r="E34" s="178">
        <v>107.85713798656809</v>
      </c>
      <c r="F34" s="179">
        <v>107.69912566545906</v>
      </c>
      <c r="G34" s="179">
        <v>105.03418408991881</v>
      </c>
      <c r="H34" s="178">
        <v>0.9859073370842131</v>
      </c>
      <c r="I34" s="179">
        <v>-0.14650149638562038</v>
      </c>
      <c r="J34" s="179">
        <v>-2.474431950188938</v>
      </c>
      <c r="K34" s="180">
        <v>-5.723625407943123</v>
      </c>
    </row>
    <row r="35" spans="1:11" s="138" customFormat="1" ht="58.5" customHeight="1">
      <c r="A35" s="181" t="s">
        <v>186</v>
      </c>
      <c r="B35" s="182"/>
      <c r="C35" s="182"/>
      <c r="D35" s="177">
        <v>18.400000000000002</v>
      </c>
      <c r="E35" s="178">
        <v>177.28830542291334</v>
      </c>
      <c r="F35" s="179">
        <v>170.41091063312018</v>
      </c>
      <c r="G35" s="179">
        <v>84.08148848032394</v>
      </c>
      <c r="H35" s="178">
        <v>-7.881163507732469</v>
      </c>
      <c r="I35" s="179">
        <v>-3.879215142469461</v>
      </c>
      <c r="J35" s="179">
        <v>-50.65956271934721</v>
      </c>
      <c r="K35" s="180">
        <v>-20.5420053756986</v>
      </c>
    </row>
    <row r="36" spans="1:11" s="138" customFormat="1" ht="58.5" customHeight="1">
      <c r="A36" s="181" t="s">
        <v>187</v>
      </c>
      <c r="B36" s="182"/>
      <c r="C36" s="182"/>
      <c r="D36" s="177">
        <v>84.09428798741696</v>
      </c>
      <c r="E36" s="178">
        <v>83.78306224288275</v>
      </c>
      <c r="F36" s="179">
        <v>81.00796659029592</v>
      </c>
      <c r="G36" s="179">
        <v>69.78427044107653</v>
      </c>
      <c r="H36" s="178">
        <v>28.774946440222095</v>
      </c>
      <c r="I36" s="179">
        <v>-3.312239464991107</v>
      </c>
      <c r="J36" s="179">
        <v>-13.855052313538629</v>
      </c>
      <c r="K36" s="180">
        <v>10.805386916679982</v>
      </c>
    </row>
    <row r="37" spans="1:11" s="138" customFormat="1" ht="58.5" customHeight="1">
      <c r="A37" s="181" t="s">
        <v>188</v>
      </c>
      <c r="B37" s="182"/>
      <c r="C37" s="182"/>
      <c r="D37" s="177">
        <v>14.910355344762031</v>
      </c>
      <c r="E37" s="178">
        <v>105.86197509967761</v>
      </c>
      <c r="F37" s="179">
        <v>109.40187856011298</v>
      </c>
      <c r="G37" s="179">
        <v>115.73868346030243</v>
      </c>
      <c r="H37" s="178">
        <v>-2.099077868955912</v>
      </c>
      <c r="I37" s="179">
        <v>3.3438857126010246</v>
      </c>
      <c r="J37" s="179">
        <v>5.792226773059994</v>
      </c>
      <c r="K37" s="180">
        <v>11.477571085874327</v>
      </c>
    </row>
    <row r="38" spans="1:11" s="138" customFormat="1" ht="58.5" customHeight="1">
      <c r="A38" s="181" t="s">
        <v>189</v>
      </c>
      <c r="B38" s="182"/>
      <c r="C38" s="182"/>
      <c r="D38" s="177">
        <v>56.6669784307102</v>
      </c>
      <c r="E38" s="178">
        <v>110.65981825017415</v>
      </c>
      <c r="F38" s="179">
        <v>102.36614486368724</v>
      </c>
      <c r="G38" s="179">
        <v>97.06627396512567</v>
      </c>
      <c r="H38" s="178">
        <v>2.660235646192488</v>
      </c>
      <c r="I38" s="179">
        <v>-7.494746980098044</v>
      </c>
      <c r="J38" s="179">
        <v>-5.177366897638835</v>
      </c>
      <c r="K38" s="180">
        <v>-4.633512853827215</v>
      </c>
    </row>
    <row r="39" spans="1:11" s="138" customFormat="1" ht="58.5" customHeight="1">
      <c r="A39" s="181" t="s">
        <v>190</v>
      </c>
      <c r="B39" s="182"/>
      <c r="C39" s="182"/>
      <c r="D39" s="177">
        <v>53.58327995301265</v>
      </c>
      <c r="E39" s="178">
        <v>92.8364384308768</v>
      </c>
      <c r="F39" s="179">
        <v>92.20546990831392</v>
      </c>
      <c r="G39" s="179">
        <v>93.79096675861089</v>
      </c>
      <c r="H39" s="178">
        <v>-1.0152498663878795</v>
      </c>
      <c r="I39" s="179">
        <v>-0.6796561061879647</v>
      </c>
      <c r="J39" s="179">
        <v>1.719525806737443</v>
      </c>
      <c r="K39" s="180">
        <v>0.16503232073914464</v>
      </c>
    </row>
    <row r="40" spans="1:11" s="188" customFormat="1" ht="58.5" customHeight="1">
      <c r="A40" s="184" t="s">
        <v>191</v>
      </c>
      <c r="B40" s="185"/>
      <c r="C40" s="185"/>
      <c r="D40" s="177">
        <v>14.961737261416499</v>
      </c>
      <c r="E40" s="186">
        <v>97.95105636326679</v>
      </c>
      <c r="F40" s="183">
        <v>99.5996410806874</v>
      </c>
      <c r="G40" s="183">
        <v>100.8502561834589</v>
      </c>
      <c r="H40" s="186">
        <v>-2.1626756644054668</v>
      </c>
      <c r="I40" s="183">
        <v>1.6830698704326297</v>
      </c>
      <c r="J40" s="183">
        <v>1.255642178226668</v>
      </c>
      <c r="K40" s="187">
        <v>6.6561839323640015</v>
      </c>
    </row>
    <row r="41" spans="1:11" s="188" customFormat="1" ht="58.5" customHeight="1">
      <c r="A41" s="184" t="s">
        <v>192</v>
      </c>
      <c r="B41" s="185"/>
      <c r="C41" s="185"/>
      <c r="D41" s="177">
        <v>92.6069860374849</v>
      </c>
      <c r="E41" s="186">
        <v>104.49988134525702</v>
      </c>
      <c r="F41" s="183">
        <v>106.92214231188487</v>
      </c>
      <c r="G41" s="183">
        <v>109.21288262421766</v>
      </c>
      <c r="H41" s="186">
        <v>4.690770783965625</v>
      </c>
      <c r="I41" s="183">
        <v>2.317955710040409</v>
      </c>
      <c r="J41" s="183">
        <v>2.1424377241253234</v>
      </c>
      <c r="K41" s="187">
        <v>-9.29364728326224</v>
      </c>
    </row>
    <row r="42" spans="1:11" s="138" customFormat="1" ht="58.5" customHeight="1">
      <c r="A42" s="181" t="s">
        <v>193</v>
      </c>
      <c r="B42" s="182"/>
      <c r="C42" s="182"/>
      <c r="D42" s="177">
        <v>39.70398599398162</v>
      </c>
      <c r="E42" s="178">
        <v>104.86056036687425</v>
      </c>
      <c r="F42" s="179">
        <v>118.30168266112102</v>
      </c>
      <c r="G42" s="179">
        <v>125.53004101334781</v>
      </c>
      <c r="H42" s="178">
        <v>1.5517066632946275</v>
      </c>
      <c r="I42" s="179">
        <v>12.818091232032792</v>
      </c>
      <c r="J42" s="179">
        <v>6.110106119904191</v>
      </c>
      <c r="K42" s="180">
        <v>9.058222352766254</v>
      </c>
    </row>
    <row r="43" spans="1:11" s="138" customFormat="1" ht="58.5" customHeight="1">
      <c r="A43" s="181" t="s">
        <v>194</v>
      </c>
      <c r="B43" s="182"/>
      <c r="C43" s="182"/>
      <c r="D43" s="177">
        <v>22.044673034651865</v>
      </c>
      <c r="E43" s="179">
        <v>97.18618114749286</v>
      </c>
      <c r="F43" s="179">
        <v>96.59004050368749</v>
      </c>
      <c r="G43" s="179">
        <v>93.33109025467422</v>
      </c>
      <c r="H43" s="178">
        <v>-16.00279204734146</v>
      </c>
      <c r="I43" s="179">
        <v>-0.613400626268712</v>
      </c>
      <c r="J43" s="179">
        <v>-3.3740023629960647</v>
      </c>
      <c r="K43" s="180">
        <v>-6.574209718326641</v>
      </c>
    </row>
    <row r="44" spans="1:11" s="150" customFormat="1" ht="58.5" customHeight="1">
      <c r="A44" s="174" t="s">
        <v>195</v>
      </c>
      <c r="B44" s="189"/>
      <c r="C44" s="189"/>
      <c r="D44" s="177">
        <v>52.63093565501874</v>
      </c>
      <c r="E44" s="179">
        <v>115.42554696852824</v>
      </c>
      <c r="F44" s="179">
        <v>117.44688003447587</v>
      </c>
      <c r="G44" s="179">
        <v>119.54128133814382</v>
      </c>
      <c r="H44" s="178">
        <v>2.4613546765307914</v>
      </c>
      <c r="I44" s="179">
        <v>1.751200768837391</v>
      </c>
      <c r="J44" s="179">
        <v>1.7832753863305184</v>
      </c>
      <c r="K44" s="180">
        <v>-0.6495520225709761</v>
      </c>
    </row>
    <row r="45" spans="1:11" s="150" customFormat="1" ht="58.5" customHeight="1">
      <c r="A45" s="190" t="s">
        <v>177</v>
      </c>
      <c r="B45" s="191"/>
      <c r="C45" s="192"/>
      <c r="D45" s="193">
        <v>737.160799197949</v>
      </c>
      <c r="E45" s="194">
        <v>99.53956816809169</v>
      </c>
      <c r="F45" s="194">
        <v>99.50282419145474</v>
      </c>
      <c r="G45" s="194">
        <v>97.82350455043729</v>
      </c>
      <c r="H45" s="195">
        <v>6.090242602824669</v>
      </c>
      <c r="I45" s="196">
        <v>-0.03691394016790417</v>
      </c>
      <c r="J45" s="196">
        <v>-1.6877105294883288</v>
      </c>
      <c r="K45" s="197">
        <v>-0.1934983420499914</v>
      </c>
    </row>
    <row r="46" s="150" customFormat="1" ht="15">
      <c r="H46" s="198"/>
    </row>
    <row r="47" spans="6:7" s="150" customFormat="1" ht="17.25">
      <c r="F47" s="199"/>
      <c r="G47" s="199"/>
    </row>
    <row r="49" ht="17.25">
      <c r="G49" s="200"/>
    </row>
    <row r="51" ht="12.75">
      <c r="I51" s="201"/>
    </row>
    <row r="530" ht="12.75">
      <c r="AF530" s="148" t="e">
        <v>#DIV/0!</v>
      </c>
    </row>
  </sheetData>
  <sheetProtection/>
  <mergeCells count="12">
    <mergeCell ref="E22:G22"/>
    <mergeCell ref="H22:J22"/>
    <mergeCell ref="K22:K24"/>
    <mergeCell ref="E23:E24"/>
    <mergeCell ref="F23:F24"/>
    <mergeCell ref="G23:G24"/>
    <mergeCell ref="A4:D4"/>
    <mergeCell ref="A5:D5"/>
    <mergeCell ref="A6:D6"/>
    <mergeCell ref="A11:K11"/>
    <mergeCell ref="E21:G21"/>
    <mergeCell ref="H21:J21"/>
  </mergeCells>
  <printOptions horizontalCentered="1"/>
  <pageMargins left="0.07874015748031496" right="0.15748031496062992" top="0.15748031496062992" bottom="0.15748031496062992" header="0.15748031496062992" footer="0.15748031496062992"/>
  <pageSetup horizontalDpi="180" verticalDpi="18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B8E08C"/>
  </sheetPr>
  <dimension ref="A2:X64"/>
  <sheetViews>
    <sheetView showGridLines="0" view="pageBreakPreview" zoomScale="55" zoomScaleNormal="80" zoomScaleSheetLayoutView="55" zoomScalePageLayoutView="0" workbookViewId="0" topLeftCell="A19">
      <selection activeCell="E29" sqref="E29"/>
    </sheetView>
  </sheetViews>
  <sheetFormatPr defaultColWidth="11.421875" defaultRowHeight="12.75"/>
  <cols>
    <col min="1" max="1" width="11.421875" style="65" customWidth="1"/>
    <col min="2" max="2" width="13.8515625" style="65" customWidth="1"/>
    <col min="3" max="3" width="16.28125" style="65" customWidth="1"/>
    <col min="4" max="4" width="34.28125" style="65" customWidth="1"/>
    <col min="5" max="5" width="28.421875" style="65" customWidth="1"/>
    <col min="6" max="7" width="16.7109375" style="65" customWidth="1"/>
    <col min="8" max="8" width="19.57421875" style="65" customWidth="1"/>
    <col min="9" max="9" width="18.28125" style="65" customWidth="1"/>
    <col min="10" max="10" width="19.57421875" style="65" customWidth="1"/>
    <col min="11" max="11" width="24.28125" style="65" customWidth="1"/>
    <col min="12" max="12" width="29.00390625" style="65" customWidth="1"/>
    <col min="13" max="14" width="11.421875" style="65" customWidth="1"/>
    <col min="15" max="15" width="13.8515625" style="65" customWidth="1"/>
    <col min="16" max="16384" width="11.421875" style="65" customWidth="1"/>
  </cols>
  <sheetData>
    <row r="1" ht="25.5"/>
    <row r="2" spans="2:12" ht="25.5">
      <c r="B2" s="65">
        <v>600</v>
      </c>
      <c r="E2" s="66"/>
      <c r="F2" s="66"/>
      <c r="G2" s="66"/>
      <c r="H2" s="66"/>
      <c r="I2" s="66"/>
      <c r="J2" s="66"/>
      <c r="K2" s="67"/>
      <c r="L2" s="67"/>
    </row>
    <row r="3" spans="1:12" ht="25.5">
      <c r="A3" s="69"/>
      <c r="B3" s="69"/>
      <c r="C3" s="69"/>
      <c r="D3" s="69"/>
      <c r="E3" s="66"/>
      <c r="F3" s="66"/>
      <c r="G3" s="66"/>
      <c r="H3" s="66"/>
      <c r="I3" s="66"/>
      <c r="J3" s="66"/>
      <c r="K3" s="67"/>
      <c r="L3" s="67"/>
    </row>
    <row r="4" spans="1:12" s="72" customFormat="1" ht="25.5">
      <c r="A4" s="225"/>
      <c r="B4" s="225"/>
      <c r="C4" s="225"/>
      <c r="D4" s="225"/>
      <c r="E4" s="70"/>
      <c r="F4" s="70"/>
      <c r="G4" s="70" t="s">
        <v>165</v>
      </c>
      <c r="H4" s="70"/>
      <c r="I4" s="70"/>
      <c r="J4" s="70"/>
      <c r="K4" s="71"/>
      <c r="L4" s="71"/>
    </row>
    <row r="5" spans="1:12" s="72" customFormat="1" ht="25.5">
      <c r="A5" s="226"/>
      <c r="B5" s="226"/>
      <c r="C5" s="226"/>
      <c r="D5" s="226"/>
      <c r="E5" s="70"/>
      <c r="F5" s="70"/>
      <c r="G5" s="70"/>
      <c r="H5" s="70" t="s">
        <v>166</v>
      </c>
      <c r="I5" s="70"/>
      <c r="J5" s="70"/>
      <c r="K5" s="70"/>
      <c r="L5" s="70"/>
    </row>
    <row r="6" spans="1:12" s="72" customFormat="1" ht="25.5">
      <c r="A6" s="226"/>
      <c r="B6" s="226"/>
      <c r="C6" s="226"/>
      <c r="D6" s="226"/>
      <c r="E6" s="73"/>
      <c r="F6" s="74"/>
      <c r="G6" s="74"/>
      <c r="H6" s="74"/>
      <c r="I6" s="74"/>
      <c r="J6" s="74"/>
      <c r="K6" s="74"/>
      <c r="L6" s="74"/>
    </row>
    <row r="7" spans="1:12" s="72" customFormat="1" ht="25.5">
      <c r="A7" s="225"/>
      <c r="B7" s="225"/>
      <c r="C7" s="225"/>
      <c r="D7" s="225"/>
      <c r="E7" s="74"/>
      <c r="F7" s="74"/>
      <c r="G7" s="74"/>
      <c r="H7" s="74"/>
      <c r="I7" s="74"/>
      <c r="J7" s="74"/>
      <c r="K7" s="74"/>
      <c r="L7" s="74"/>
    </row>
    <row r="8" spans="1:12" s="72" customFormat="1" ht="25.5">
      <c r="A8" s="225"/>
      <c r="B8" s="225"/>
      <c r="C8" s="225"/>
      <c r="D8" s="225"/>
      <c r="E8" s="74"/>
      <c r="F8" s="74"/>
      <c r="G8" s="74"/>
      <c r="H8" s="74"/>
      <c r="I8" s="74"/>
      <c r="J8" s="74"/>
      <c r="K8" s="74"/>
      <c r="L8" s="74"/>
    </row>
    <row r="9" spans="1:12" ht="24">
      <c r="A9" s="75"/>
      <c r="B9" s="75"/>
      <c r="C9" s="75"/>
      <c r="D9" s="75"/>
      <c r="E9" s="76"/>
      <c r="F9" s="76"/>
      <c r="G9" s="76"/>
      <c r="H9" s="76"/>
      <c r="I9" s="76"/>
      <c r="J9" s="76"/>
      <c r="K9" s="76"/>
      <c r="L9" s="76"/>
    </row>
    <row r="10" spans="1:12" ht="24">
      <c r="A10" s="76"/>
      <c r="B10" s="76"/>
      <c r="C10" s="76"/>
      <c r="D10" s="76"/>
      <c r="E10" s="76"/>
      <c r="F10" s="76"/>
      <c r="G10" s="76"/>
      <c r="I10" s="76"/>
      <c r="J10" s="76"/>
      <c r="K10" s="76"/>
      <c r="L10" s="76"/>
    </row>
    <row r="11" spans="3:12" ht="40.5" customHeight="1">
      <c r="C11" s="224" t="s">
        <v>167</v>
      </c>
      <c r="D11" s="224"/>
      <c r="E11" s="224"/>
      <c r="F11" s="224"/>
      <c r="G11" s="224"/>
      <c r="H11" s="224"/>
      <c r="I11" s="224"/>
      <c r="J11" s="224"/>
      <c r="K11" s="76"/>
      <c r="L11" s="76"/>
    </row>
    <row r="12" spans="6:12" ht="24">
      <c r="F12" s="76"/>
      <c r="G12" s="77"/>
      <c r="I12" s="78"/>
      <c r="J12" s="78"/>
      <c r="K12" s="76"/>
      <c r="L12" s="76"/>
    </row>
    <row r="13" spans="6:12" ht="24">
      <c r="F13" s="79"/>
      <c r="G13" s="80"/>
      <c r="I13" s="81" t="s">
        <v>196</v>
      </c>
      <c r="J13" s="82">
        <v>2018</v>
      </c>
      <c r="K13" s="79"/>
      <c r="L13" s="79"/>
    </row>
    <row r="14" spans="6:12" ht="24">
      <c r="F14" s="79"/>
      <c r="I14" s="78"/>
      <c r="J14" s="78"/>
      <c r="K14" s="79"/>
      <c r="L14" s="79"/>
    </row>
    <row r="15" spans="9:12" ht="24.75">
      <c r="I15" s="83"/>
      <c r="J15" s="83"/>
      <c r="K15" s="83"/>
      <c r="L15" s="83"/>
    </row>
    <row r="16" spans="1:12" s="84" customFormat="1" ht="45">
      <c r="A16" s="85"/>
      <c r="B16" s="85"/>
      <c r="C16" s="85"/>
      <c r="D16" s="86"/>
      <c r="E16" s="87"/>
      <c r="F16" s="227" t="s">
        <v>197</v>
      </c>
      <c r="G16" s="228"/>
      <c r="H16" s="229"/>
      <c r="I16" s="230" t="s">
        <v>198</v>
      </c>
      <c r="J16" s="231"/>
      <c r="K16" s="232"/>
      <c r="L16" s="88" t="s">
        <v>200</v>
      </c>
    </row>
    <row r="17" spans="1:12" s="84" customFormat="1" ht="50.25" customHeight="1">
      <c r="A17" s="89"/>
      <c r="B17" s="89"/>
      <c r="C17" s="89"/>
      <c r="D17" s="90"/>
      <c r="E17" s="91" t="s">
        <v>168</v>
      </c>
      <c r="F17" s="233" t="s">
        <v>196</v>
      </c>
      <c r="G17" s="234"/>
      <c r="H17" s="235"/>
      <c r="I17" s="227" t="s">
        <v>196</v>
      </c>
      <c r="J17" s="228"/>
      <c r="K17" s="228"/>
      <c r="L17" s="236">
        <v>43221</v>
      </c>
    </row>
    <row r="18" spans="1:12" s="84" customFormat="1" ht="33.75" customHeight="1">
      <c r="A18" s="238"/>
      <c r="B18" s="238"/>
      <c r="C18" s="238"/>
      <c r="D18" s="239"/>
      <c r="E18" s="92"/>
      <c r="F18" s="241">
        <v>2016</v>
      </c>
      <c r="G18" s="243">
        <v>2017</v>
      </c>
      <c r="H18" s="245">
        <v>2018</v>
      </c>
      <c r="I18" s="93">
        <v>42491</v>
      </c>
      <c r="J18" s="93">
        <v>42856</v>
      </c>
      <c r="K18" s="94">
        <v>43221</v>
      </c>
      <c r="L18" s="237"/>
    </row>
    <row r="19" spans="1:12" s="84" customFormat="1" ht="40.5" customHeight="1">
      <c r="A19" s="240"/>
      <c r="B19" s="240"/>
      <c r="C19" s="240"/>
      <c r="D19" s="239"/>
      <c r="E19" s="95"/>
      <c r="F19" s="242"/>
      <c r="G19" s="244"/>
      <c r="H19" s="246"/>
      <c r="I19" s="96">
        <v>42125</v>
      </c>
      <c r="J19" s="96">
        <v>42491</v>
      </c>
      <c r="K19" s="97">
        <v>42856</v>
      </c>
      <c r="L19" s="237"/>
    </row>
    <row r="20" spans="1:14" ht="40.5" customHeight="1">
      <c r="A20" s="98" t="s">
        <v>107</v>
      </c>
      <c r="B20" s="99"/>
      <c r="C20" s="99"/>
      <c r="D20" s="100"/>
      <c r="E20" s="101">
        <v>673.3715733745933</v>
      </c>
      <c r="F20" s="102">
        <v>102.42836571549859</v>
      </c>
      <c r="G20" s="102">
        <v>102.04538161380677</v>
      </c>
      <c r="H20" s="102">
        <v>103.37680700433798</v>
      </c>
      <c r="I20" s="103">
        <v>1.453514445970372</v>
      </c>
      <c r="J20" s="104">
        <v>-0.37390433696421477</v>
      </c>
      <c r="K20" s="104">
        <v>1.3047385089606678</v>
      </c>
      <c r="L20" s="105">
        <v>0.693060459157202</v>
      </c>
      <c r="M20" s="106"/>
      <c r="N20" s="106"/>
    </row>
    <row r="21" spans="1:14" ht="30" customHeight="1">
      <c r="A21" s="107"/>
      <c r="B21" s="108"/>
      <c r="C21" s="108"/>
      <c r="D21" s="109"/>
      <c r="E21" s="101"/>
      <c r="F21" s="102"/>
      <c r="G21" s="102"/>
      <c r="H21" s="102"/>
      <c r="I21" s="110"/>
      <c r="J21" s="102"/>
      <c r="K21" s="102"/>
      <c r="L21" s="111"/>
      <c r="M21" s="106"/>
      <c r="N21" s="106"/>
    </row>
    <row r="22" spans="1:14" ht="40.5" customHeight="1">
      <c r="A22" s="112" t="s">
        <v>169</v>
      </c>
      <c r="B22" s="113"/>
      <c r="C22" s="113"/>
      <c r="D22" s="109"/>
      <c r="E22" s="101">
        <v>120.94840212795535</v>
      </c>
      <c r="F22" s="102">
        <v>112.70837513242779</v>
      </c>
      <c r="G22" s="102">
        <v>110.68611207730874</v>
      </c>
      <c r="H22" s="102">
        <v>122.64033306486951</v>
      </c>
      <c r="I22" s="110">
        <v>-7.983447833770851</v>
      </c>
      <c r="J22" s="102">
        <v>-1.7942438197187882</v>
      </c>
      <c r="K22" s="102">
        <v>10.800109212627639</v>
      </c>
      <c r="L22" s="111">
        <v>1.1151669771998884</v>
      </c>
      <c r="M22" s="106"/>
      <c r="N22" s="106"/>
    </row>
    <row r="23" spans="1:14" ht="30" customHeight="1">
      <c r="A23" s="247"/>
      <c r="B23" s="248"/>
      <c r="C23" s="248"/>
      <c r="D23" s="114"/>
      <c r="E23" s="101"/>
      <c r="F23" s="102"/>
      <c r="G23" s="102"/>
      <c r="H23" s="102"/>
      <c r="I23" s="110"/>
      <c r="J23" s="102"/>
      <c r="K23" s="102"/>
      <c r="L23" s="111"/>
      <c r="M23" s="106"/>
      <c r="N23" s="106"/>
    </row>
    <row r="24" spans="1:14" ht="40.5" customHeight="1">
      <c r="A24" s="112" t="s">
        <v>170</v>
      </c>
      <c r="B24" s="113"/>
      <c r="C24" s="113"/>
      <c r="D24" s="109"/>
      <c r="E24" s="101">
        <v>63.90868826237285</v>
      </c>
      <c r="F24" s="102">
        <v>111.84240932603991</v>
      </c>
      <c r="G24" s="102">
        <v>103.63581175220243</v>
      </c>
      <c r="H24" s="102">
        <v>98.82723258110248</v>
      </c>
      <c r="I24" s="110">
        <v>2.9188656681580882</v>
      </c>
      <c r="J24" s="102">
        <v>-7.337643764373702</v>
      </c>
      <c r="K24" s="102">
        <v>-4.639881803210521</v>
      </c>
      <c r="L24" s="111">
        <v>-3.5207901197331193</v>
      </c>
      <c r="M24" s="106"/>
      <c r="N24" s="106"/>
    </row>
    <row r="25" spans="1:14" ht="30" customHeight="1">
      <c r="A25" s="251"/>
      <c r="B25" s="252"/>
      <c r="C25" s="252"/>
      <c r="D25" s="114"/>
      <c r="E25" s="101"/>
      <c r="F25" s="102"/>
      <c r="G25" s="102"/>
      <c r="H25" s="102"/>
      <c r="I25" s="110"/>
      <c r="J25" s="102"/>
      <c r="K25" s="102"/>
      <c r="L25" s="111"/>
      <c r="M25" s="106"/>
      <c r="N25" s="106"/>
    </row>
    <row r="26" spans="1:14" ht="40.5" customHeight="1">
      <c r="A26" s="112" t="s">
        <v>171</v>
      </c>
      <c r="B26" s="113"/>
      <c r="C26" s="113"/>
      <c r="D26" s="109"/>
      <c r="E26" s="101">
        <v>200.85598924589567</v>
      </c>
      <c r="F26" s="102">
        <v>100.97184649059997</v>
      </c>
      <c r="G26" s="102">
        <v>104.7000935299365</v>
      </c>
      <c r="H26" s="102">
        <v>107.70125218762003</v>
      </c>
      <c r="I26" s="110">
        <v>2.0828818502455215</v>
      </c>
      <c r="J26" s="102">
        <v>3.692362939686955</v>
      </c>
      <c r="K26" s="102">
        <v>2.866433597621776</v>
      </c>
      <c r="L26" s="111">
        <v>-1.7728191314106634</v>
      </c>
      <c r="M26" s="106"/>
      <c r="N26" s="106"/>
    </row>
    <row r="27" spans="1:14" ht="30" customHeight="1">
      <c r="A27" s="251"/>
      <c r="B27" s="252"/>
      <c r="C27" s="252"/>
      <c r="D27" s="114"/>
      <c r="E27" s="101"/>
      <c r="F27" s="102"/>
      <c r="G27" s="102"/>
      <c r="H27" s="102"/>
      <c r="I27" s="110"/>
      <c r="J27" s="102"/>
      <c r="K27" s="102"/>
      <c r="L27" s="111"/>
      <c r="M27" s="106"/>
      <c r="N27" s="106"/>
    </row>
    <row r="28" spans="1:14" ht="40.5" customHeight="1">
      <c r="A28" s="112" t="s">
        <v>138</v>
      </c>
      <c r="B28" s="113"/>
      <c r="C28" s="113"/>
      <c r="D28" s="109"/>
      <c r="E28" s="101">
        <v>87.32713991356796</v>
      </c>
      <c r="F28" s="102">
        <v>83.45877626686774</v>
      </c>
      <c r="G28" s="102">
        <v>81.0661542767339</v>
      </c>
      <c r="H28" s="102">
        <v>70.2164309961553</v>
      </c>
      <c r="I28" s="110">
        <v>26.43518048439899</v>
      </c>
      <c r="J28" s="102">
        <v>-2.8668309040180473</v>
      </c>
      <c r="K28" s="102">
        <v>-13.38378929823304</v>
      </c>
      <c r="L28" s="111">
        <v>11.059788266813309</v>
      </c>
      <c r="M28" s="106"/>
      <c r="N28" s="106"/>
    </row>
    <row r="29" spans="1:14" ht="30" customHeight="1">
      <c r="A29" s="251"/>
      <c r="B29" s="252"/>
      <c r="C29" s="252"/>
      <c r="D29" s="114"/>
      <c r="E29" s="101"/>
      <c r="F29" s="102"/>
      <c r="G29" s="102"/>
      <c r="H29" s="102"/>
      <c r="I29" s="110"/>
      <c r="J29" s="102"/>
      <c r="K29" s="102"/>
      <c r="L29" s="111"/>
      <c r="M29" s="106"/>
      <c r="N29" s="106"/>
    </row>
    <row r="30" spans="1:24" ht="40.5" customHeight="1">
      <c r="A30" s="112" t="s">
        <v>172</v>
      </c>
      <c r="B30" s="113"/>
      <c r="C30" s="113"/>
      <c r="D30" s="109"/>
      <c r="E30" s="101">
        <v>136.56690442042043</v>
      </c>
      <c r="F30" s="102">
        <v>100.92468947384174</v>
      </c>
      <c r="G30" s="102">
        <v>100.57432103926894</v>
      </c>
      <c r="H30" s="102">
        <v>101.46412982633402</v>
      </c>
      <c r="I30" s="110">
        <v>0.05712334120577811</v>
      </c>
      <c r="J30" s="102">
        <v>-0.3471582983305743</v>
      </c>
      <c r="K30" s="102">
        <v>0.8847276102591284</v>
      </c>
      <c r="L30" s="111">
        <v>2.6669136935708826</v>
      </c>
      <c r="M30" s="106"/>
      <c r="N30" s="106"/>
      <c r="U30" s="106"/>
      <c r="V30" s="106"/>
      <c r="W30" s="115"/>
      <c r="X30" s="115"/>
    </row>
    <row r="31" spans="1:14" ht="30" customHeight="1">
      <c r="A31" s="251"/>
      <c r="B31" s="252"/>
      <c r="C31" s="252"/>
      <c r="D31" s="114"/>
      <c r="E31" s="101"/>
      <c r="F31" s="102"/>
      <c r="G31" s="102"/>
      <c r="H31" s="102"/>
      <c r="I31" s="110"/>
      <c r="J31" s="102"/>
      <c r="K31" s="102"/>
      <c r="L31" s="111"/>
      <c r="M31" s="106"/>
      <c r="N31" s="106"/>
    </row>
    <row r="32" spans="1:14" ht="40.5" customHeight="1">
      <c r="A32" s="112" t="s">
        <v>173</v>
      </c>
      <c r="B32" s="113"/>
      <c r="C32" s="113"/>
      <c r="D32" s="109"/>
      <c r="E32" s="101">
        <v>63.76444940438087</v>
      </c>
      <c r="F32" s="102">
        <v>107.28174597500382</v>
      </c>
      <c r="G32" s="102">
        <v>107.58160874893194</v>
      </c>
      <c r="H32" s="102">
        <v>107.28624432997916</v>
      </c>
      <c r="I32" s="110">
        <v>0.33236034636088263</v>
      </c>
      <c r="J32" s="102">
        <v>0.279509595227867</v>
      </c>
      <c r="K32" s="102">
        <v>-0.2745491747033535</v>
      </c>
      <c r="L32" s="111">
        <v>-1.6418165479578861</v>
      </c>
      <c r="M32" s="106"/>
      <c r="N32" s="106"/>
    </row>
    <row r="33" spans="1:14" ht="30" customHeight="1">
      <c r="A33" s="249"/>
      <c r="B33" s="250"/>
      <c r="C33" s="250"/>
      <c r="D33" s="116"/>
      <c r="E33" s="101"/>
      <c r="F33" s="102"/>
      <c r="G33" s="102"/>
      <c r="H33" s="102"/>
      <c r="I33" s="110"/>
      <c r="J33" s="102"/>
      <c r="K33" s="102"/>
      <c r="L33" s="111"/>
      <c r="M33" s="106"/>
      <c r="N33" s="106"/>
    </row>
    <row r="34" spans="1:14" ht="40.5" customHeight="1">
      <c r="A34" s="112" t="s">
        <v>174</v>
      </c>
      <c r="B34" s="113"/>
      <c r="C34" s="113"/>
      <c r="D34" s="109"/>
      <c r="E34" s="101">
        <v>24.077318542964697</v>
      </c>
      <c r="F34" s="102">
        <v>47.439378299366645</v>
      </c>
      <c r="G34" s="102">
        <v>62.28108301182457</v>
      </c>
      <c r="H34" s="102">
        <v>39.60367189777744</v>
      </c>
      <c r="I34" s="110">
        <v>97.77674847153533</v>
      </c>
      <c r="J34" s="102">
        <v>31.285622292094995</v>
      </c>
      <c r="K34" s="102">
        <v>-36.41139494915598</v>
      </c>
      <c r="L34" s="111">
        <v>14.164837509569539</v>
      </c>
      <c r="M34" s="106"/>
      <c r="N34" s="106"/>
    </row>
    <row r="35" spans="1:14" ht="30" customHeight="1">
      <c r="A35" s="249"/>
      <c r="B35" s="250"/>
      <c r="C35" s="250"/>
      <c r="D35" s="116"/>
      <c r="E35" s="101"/>
      <c r="F35" s="102"/>
      <c r="G35" s="102"/>
      <c r="H35" s="102"/>
      <c r="I35" s="110"/>
      <c r="J35" s="102"/>
      <c r="K35" s="102"/>
      <c r="L35" s="111"/>
      <c r="M35" s="106"/>
      <c r="N35" s="106"/>
    </row>
    <row r="36" spans="1:14" ht="40.5" customHeight="1">
      <c r="A36" s="112" t="s">
        <v>175</v>
      </c>
      <c r="B36" s="113"/>
      <c r="C36" s="113"/>
      <c r="D36" s="109"/>
      <c r="E36" s="101">
        <v>302.55110808244217</v>
      </c>
      <c r="F36" s="102">
        <v>77.78167124845749</v>
      </c>
      <c r="G36" s="102">
        <v>75.21156607364699</v>
      </c>
      <c r="H36" s="102">
        <v>68.45948880532454</v>
      </c>
      <c r="I36" s="110">
        <v>-10.193902892666419</v>
      </c>
      <c r="J36" s="102">
        <v>-3.3042555316159516</v>
      </c>
      <c r="K36" s="102">
        <v>-8.977445386140259</v>
      </c>
      <c r="L36" s="111">
        <v>-4.22603516308614</v>
      </c>
      <c r="M36" s="106"/>
      <c r="N36" s="106"/>
    </row>
    <row r="37" spans="1:14" ht="30" customHeight="1">
      <c r="A37" s="249"/>
      <c r="B37" s="250"/>
      <c r="C37" s="250"/>
      <c r="D37" s="116"/>
      <c r="E37" s="101"/>
      <c r="F37" s="102"/>
      <c r="G37" s="102"/>
      <c r="H37" s="102"/>
      <c r="I37" s="110"/>
      <c r="J37" s="102"/>
      <c r="K37" s="102"/>
      <c r="L37" s="111"/>
      <c r="M37" s="106"/>
      <c r="N37" s="106"/>
    </row>
    <row r="38" spans="1:14" ht="40.5" customHeight="1">
      <c r="A38" s="112" t="s">
        <v>176</v>
      </c>
      <c r="B38" s="113"/>
      <c r="C38" s="113"/>
      <c r="D38" s="109"/>
      <c r="E38" s="101">
        <v>1000.0000000000001</v>
      </c>
      <c r="F38" s="102">
        <v>93.64749362755262</v>
      </c>
      <c r="G38" s="102">
        <v>92.96936330397409</v>
      </c>
      <c r="H38" s="102">
        <v>91.27704760351507</v>
      </c>
      <c r="I38" s="110">
        <v>-0.6320866973686057</v>
      </c>
      <c r="J38" s="102">
        <v>-0.7241307773548478</v>
      </c>
      <c r="K38" s="102">
        <v>-1.8202939552525499</v>
      </c>
      <c r="L38" s="111">
        <v>-0.35692887606714185</v>
      </c>
      <c r="M38" s="106"/>
      <c r="N38" s="106"/>
    </row>
    <row r="39" spans="1:14" ht="30" customHeight="1">
      <c r="A39" s="117"/>
      <c r="B39" s="113"/>
      <c r="C39" s="113"/>
      <c r="D39" s="118"/>
      <c r="E39" s="119"/>
      <c r="F39" s="120"/>
      <c r="G39" s="120"/>
      <c r="H39" s="120"/>
      <c r="I39" s="121"/>
      <c r="J39" s="120"/>
      <c r="K39" s="120"/>
      <c r="L39" s="122"/>
      <c r="M39" s="106"/>
      <c r="N39" s="106"/>
    </row>
    <row r="40" spans="1:14" ht="40.5" customHeight="1">
      <c r="A40" s="123" t="s">
        <v>177</v>
      </c>
      <c r="B40" s="124"/>
      <c r="C40" s="124"/>
      <c r="D40" s="125"/>
      <c r="E40" s="101">
        <v>697.448891917558</v>
      </c>
      <c r="F40" s="126">
        <v>100.53003684622024</v>
      </c>
      <c r="G40" s="127">
        <v>100.67263918755502</v>
      </c>
      <c r="H40" s="127">
        <v>101.17523194093434</v>
      </c>
      <c r="I40" s="126">
        <v>2.2648887509690185</v>
      </c>
      <c r="J40" s="127">
        <v>0.1418504815162036</v>
      </c>
      <c r="K40" s="127">
        <v>0.49923470511483714</v>
      </c>
      <c r="L40" s="128">
        <v>0.9084790595657033</v>
      </c>
      <c r="M40" s="106"/>
      <c r="N40" s="106"/>
    </row>
    <row r="41" spans="1:12" ht="24.75">
      <c r="A41" s="129"/>
      <c r="B41" s="129"/>
      <c r="C41" s="129"/>
      <c r="D41" s="129"/>
      <c r="E41" s="68"/>
      <c r="F41" s="68"/>
      <c r="G41" s="68"/>
      <c r="H41" s="68"/>
      <c r="I41" s="68"/>
      <c r="J41" s="68"/>
      <c r="K41" s="68"/>
      <c r="L41" s="68"/>
    </row>
    <row r="42" spans="1:12" ht="24.75">
      <c r="A42" s="129"/>
      <c r="B42" s="129"/>
      <c r="C42" s="129"/>
      <c r="D42" s="129"/>
      <c r="E42" s="68"/>
      <c r="F42" s="68"/>
      <c r="G42" s="68"/>
      <c r="H42" s="68"/>
      <c r="I42" s="68"/>
      <c r="J42" s="68"/>
      <c r="K42" s="68"/>
      <c r="L42" s="68"/>
    </row>
    <row r="43" spans="1:12" ht="24.75">
      <c r="A43" s="129"/>
      <c r="B43" s="129"/>
      <c r="C43" s="129"/>
      <c r="D43" s="129"/>
      <c r="E43" s="68"/>
      <c r="F43" s="68"/>
      <c r="G43" s="68"/>
      <c r="H43" s="68"/>
      <c r="I43" s="68"/>
      <c r="J43" s="68"/>
      <c r="K43" s="68"/>
      <c r="L43" s="68"/>
    </row>
    <row r="44" spans="1:4" ht="24.75">
      <c r="A44" s="83"/>
      <c r="B44" s="83"/>
      <c r="C44" s="83"/>
      <c r="D44" s="83"/>
    </row>
    <row r="45" spans="1:4" ht="24.75">
      <c r="A45" s="83"/>
      <c r="B45" s="83"/>
      <c r="C45" s="83"/>
      <c r="D45" s="83"/>
    </row>
    <row r="47" ht="24">
      <c r="J47" s="106"/>
    </row>
    <row r="64" ht="24">
      <c r="C64" s="130" t="s">
        <v>47</v>
      </c>
    </row>
  </sheetData>
  <sheetProtection/>
  <mergeCells count="23">
    <mergeCell ref="A37:C37"/>
    <mergeCell ref="A25:C25"/>
    <mergeCell ref="A27:C27"/>
    <mergeCell ref="A29:C29"/>
    <mergeCell ref="A31:C31"/>
    <mergeCell ref="A33:C33"/>
    <mergeCell ref="A35:C35"/>
    <mergeCell ref="A18:D19"/>
    <mergeCell ref="F18:F19"/>
    <mergeCell ref="G18:G19"/>
    <mergeCell ref="H18:H19"/>
    <mergeCell ref="A23:C23"/>
    <mergeCell ref="F16:H16"/>
    <mergeCell ref="I16:K16"/>
    <mergeCell ref="F17:H17"/>
    <mergeCell ref="I17:K17"/>
    <mergeCell ref="L17:L19"/>
    <mergeCell ref="C11:J11"/>
    <mergeCell ref="A4:D4"/>
    <mergeCell ref="A5:D5"/>
    <mergeCell ref="A6:D6"/>
    <mergeCell ref="A7:D7"/>
    <mergeCell ref="A8:D8"/>
  </mergeCells>
  <printOptions/>
  <pageMargins left="0.07874015748031496" right="0.15748031496062992" top="0.15748031496062992" bottom="0.15748031496062992" header="0.15748031496062992" footer="0.15748031496062992"/>
  <pageSetup horizontalDpi="300" verticalDpi="300" orientation="portrait" paperSize="9" scale="34" r:id="rId2"/>
  <colBreaks count="1" manualBreakCount="1">
    <brk id="17" min="7" max="6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3:AS122"/>
  <sheetViews>
    <sheetView tabSelected="1" zoomScale="60" zoomScaleNormal="60" zoomScaleSheetLayoutView="55" zoomScalePageLayoutView="0" workbookViewId="0" topLeftCell="A1">
      <pane xSplit="1" topLeftCell="Z1" activePane="topRight" state="frozen"/>
      <selection pane="topLeft" activeCell="AL31" sqref="AL31"/>
      <selection pane="topRight" activeCell="AU7" sqref="AU7"/>
    </sheetView>
  </sheetViews>
  <sheetFormatPr defaultColWidth="11.57421875" defaultRowHeight="12.75"/>
  <cols>
    <col min="1" max="1" width="78.28125" style="28" customWidth="1"/>
    <col min="2" max="2" width="8.28125" style="28" customWidth="1"/>
    <col min="3" max="3" width="11.8515625" style="54" customWidth="1"/>
    <col min="4" max="4" width="11.140625" style="54" customWidth="1"/>
    <col min="5" max="5" width="12.57421875" style="54" customWidth="1"/>
    <col min="6" max="6" width="10.421875" style="54" customWidth="1"/>
    <col min="7" max="7" width="10.8515625" style="54" customWidth="1"/>
    <col min="8" max="8" width="11.140625" style="54" customWidth="1"/>
    <col min="9" max="9" width="10.140625" style="54" customWidth="1"/>
    <col min="10" max="11" width="12.00390625" style="54" customWidth="1"/>
    <col min="12" max="12" width="10.57421875" style="54" customWidth="1"/>
    <col min="13" max="14" width="11.140625" style="54" customWidth="1"/>
    <col min="15" max="15" width="11.8515625" style="55" customWidth="1"/>
    <col min="16" max="16" width="11.140625" style="55" customWidth="1"/>
    <col min="17" max="17" width="12.57421875" style="55" customWidth="1"/>
    <col min="18" max="18" width="10.421875" style="55" customWidth="1"/>
    <col min="19" max="19" width="10.8515625" style="55" customWidth="1"/>
    <col min="20" max="20" width="11.140625" style="55" customWidth="1"/>
    <col min="21" max="21" width="10.140625" style="55" customWidth="1"/>
    <col min="22" max="23" width="12.00390625" style="55" customWidth="1"/>
    <col min="24" max="24" width="10.57421875" style="55" customWidth="1"/>
    <col min="25" max="26" width="11.140625" style="55" customWidth="1"/>
    <col min="27" max="27" width="11.8515625" style="55" customWidth="1"/>
    <col min="28" max="28" width="11.140625" style="55" customWidth="1"/>
    <col min="29" max="29" width="12.57421875" style="55" customWidth="1"/>
    <col min="30" max="30" width="10.421875" style="55" customWidth="1"/>
    <col min="31" max="31" width="10.8515625" style="55" customWidth="1"/>
    <col min="32" max="32" width="11.140625" style="55" customWidth="1"/>
    <col min="33" max="33" width="10.140625" style="55" customWidth="1"/>
    <col min="34" max="35" width="12.00390625" style="55" customWidth="1"/>
    <col min="36" max="36" width="10.57421875" style="55" customWidth="1"/>
    <col min="37" max="38" width="11.140625" style="55" customWidth="1"/>
    <col min="39" max="43" width="11.8515625" style="28" customWidth="1"/>
    <col min="44" max="45" width="11.57421875" style="28" customWidth="1"/>
    <col min="46" max="16384" width="11.57421875" style="28" customWidth="1"/>
  </cols>
  <sheetData>
    <row r="1" ht="15.75"/>
    <row r="2" ht="15.75"/>
    <row r="3" spans="1:43" ht="24" customHeight="1">
      <c r="A3" s="253" t="s">
        <v>103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7"/>
      <c r="AN3" s="27"/>
      <c r="AO3" s="27"/>
      <c r="AP3" s="27"/>
      <c r="AQ3" s="27"/>
    </row>
    <row r="4" spans="2:43" ht="22.5" customHeight="1">
      <c r="B4" s="29" t="s">
        <v>104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2"/>
      <c r="AN4" s="32"/>
      <c r="AO4" s="32"/>
      <c r="AP4" s="32"/>
      <c r="AQ4" s="32"/>
    </row>
    <row r="5" ht="15.75"/>
    <row r="6" spans="3:43" s="33" customFormat="1" ht="24" customHeight="1"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6"/>
      <c r="AN6" s="36"/>
      <c r="AO6" s="36"/>
      <c r="AP6" s="36"/>
      <c r="AQ6" s="36"/>
    </row>
    <row r="7" spans="3:38" s="33" customFormat="1" ht="18"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</row>
    <row r="8" spans="1:43" s="42" customFormat="1" ht="23.25" customHeight="1">
      <c r="A8" s="38" t="s">
        <v>105</v>
      </c>
      <c r="B8" s="39" t="s">
        <v>106</v>
      </c>
      <c r="C8" s="40">
        <v>42005</v>
      </c>
      <c r="D8" s="40">
        <v>42036</v>
      </c>
      <c r="E8" s="40">
        <v>42064</v>
      </c>
      <c r="F8" s="40">
        <v>42095</v>
      </c>
      <c r="G8" s="40">
        <v>42125</v>
      </c>
      <c r="H8" s="40">
        <v>42156</v>
      </c>
      <c r="I8" s="40">
        <v>42186</v>
      </c>
      <c r="J8" s="40">
        <v>42217</v>
      </c>
      <c r="K8" s="40">
        <v>42248</v>
      </c>
      <c r="L8" s="40">
        <v>42278</v>
      </c>
      <c r="M8" s="40">
        <v>42309</v>
      </c>
      <c r="N8" s="40">
        <v>42339</v>
      </c>
      <c r="O8" s="40">
        <v>42370</v>
      </c>
      <c r="P8" s="40">
        <v>42401</v>
      </c>
      <c r="Q8" s="40">
        <v>42430</v>
      </c>
      <c r="R8" s="40">
        <v>42461</v>
      </c>
      <c r="S8" s="40">
        <v>42491</v>
      </c>
      <c r="T8" s="40">
        <v>42522</v>
      </c>
      <c r="U8" s="40">
        <v>42552</v>
      </c>
      <c r="V8" s="40">
        <v>42583</v>
      </c>
      <c r="W8" s="40">
        <v>42614</v>
      </c>
      <c r="X8" s="40">
        <v>42644</v>
      </c>
      <c r="Y8" s="40">
        <v>42675</v>
      </c>
      <c r="Z8" s="40">
        <v>42705</v>
      </c>
      <c r="AA8" s="40">
        <v>42736</v>
      </c>
      <c r="AB8" s="40">
        <v>42767</v>
      </c>
      <c r="AC8" s="40">
        <v>42795</v>
      </c>
      <c r="AD8" s="40">
        <v>42826</v>
      </c>
      <c r="AE8" s="40">
        <v>42856</v>
      </c>
      <c r="AF8" s="40">
        <v>42887</v>
      </c>
      <c r="AG8" s="40">
        <v>42917</v>
      </c>
      <c r="AH8" s="40">
        <v>42948</v>
      </c>
      <c r="AI8" s="40">
        <v>42979</v>
      </c>
      <c r="AJ8" s="40">
        <v>43009</v>
      </c>
      <c r="AK8" s="40">
        <v>43040</v>
      </c>
      <c r="AL8" s="40">
        <v>43070</v>
      </c>
      <c r="AM8" s="41">
        <v>43101</v>
      </c>
      <c r="AN8" s="41">
        <v>43132</v>
      </c>
      <c r="AO8" s="41">
        <v>43160</v>
      </c>
      <c r="AP8" s="41">
        <v>43191</v>
      </c>
      <c r="AQ8" s="41">
        <v>43221</v>
      </c>
    </row>
    <row r="9" spans="1:43" ht="14.25" customHeight="1">
      <c r="A9" s="43" t="s">
        <v>107</v>
      </c>
      <c r="B9" s="44">
        <v>673.3715733745933</v>
      </c>
      <c r="C9" s="45">
        <v>100.39667027852795</v>
      </c>
      <c r="D9" s="45">
        <v>99.41272517903283</v>
      </c>
      <c r="E9" s="45">
        <v>103.39892584125019</v>
      </c>
      <c r="F9" s="45">
        <v>101.4397058618841</v>
      </c>
      <c r="G9" s="45">
        <v>100.15639619936208</v>
      </c>
      <c r="H9" s="45">
        <v>101.46246841434345</v>
      </c>
      <c r="I9" s="45">
        <v>98.80142897273072</v>
      </c>
      <c r="J9" s="45">
        <v>93.06516231846734</v>
      </c>
      <c r="K9" s="45">
        <v>104.76419026802641</v>
      </c>
      <c r="L9" s="45">
        <v>105.06320896633143</v>
      </c>
      <c r="M9" s="45">
        <v>99.97442121757253</v>
      </c>
      <c r="N9" s="45">
        <v>101.41053006492287</v>
      </c>
      <c r="O9" s="45">
        <v>101.1471315487877</v>
      </c>
      <c r="P9" s="45">
        <v>101.40716870729275</v>
      </c>
      <c r="Q9" s="45">
        <v>104.20918839183561</v>
      </c>
      <c r="R9" s="45">
        <v>101.02954643806545</v>
      </c>
      <c r="S9" s="45">
        <v>104.34879349151143</v>
      </c>
      <c r="T9" s="45">
        <v>104.57518018795577</v>
      </c>
      <c r="U9" s="45">
        <v>100.75661298885944</v>
      </c>
      <c r="V9" s="45">
        <v>93.16138990191388</v>
      </c>
      <c r="W9" s="45">
        <v>103.24784381344392</v>
      </c>
      <c r="X9" s="45">
        <v>103.25658986043182</v>
      </c>
      <c r="Y9" s="45">
        <v>100.97188514303915</v>
      </c>
      <c r="Z9" s="45">
        <v>100.33628125523875</v>
      </c>
      <c r="AA9" s="45">
        <v>98.8846990592335</v>
      </c>
      <c r="AB9" s="45">
        <v>99.48007706859319</v>
      </c>
      <c r="AC9" s="45">
        <v>106.56867522650515</v>
      </c>
      <c r="AD9" s="45">
        <v>100.42733607884847</v>
      </c>
      <c r="AE9" s="45">
        <v>104.8661206358535</v>
      </c>
      <c r="AF9" s="45">
        <v>102.2225330636831</v>
      </c>
      <c r="AG9" s="45">
        <v>106.216180817482</v>
      </c>
      <c r="AH9" s="45">
        <v>96.623431262345</v>
      </c>
      <c r="AI9" s="45">
        <v>103.81654464449379</v>
      </c>
      <c r="AJ9" s="45">
        <v>106.15014045887702</v>
      </c>
      <c r="AK9" s="45">
        <v>100.3287975590186</v>
      </c>
      <c r="AL9" s="45">
        <v>103.0020356617422</v>
      </c>
      <c r="AM9" s="13">
        <v>103.74851161564796</v>
      </c>
      <c r="AN9" s="13">
        <v>102.39680346147016</v>
      </c>
      <c r="AO9" s="13">
        <v>104.91909261457658</v>
      </c>
      <c r="AP9" s="13">
        <v>100.22672107696259</v>
      </c>
      <c r="AQ9" s="13">
        <v>105.5929062530327</v>
      </c>
    </row>
    <row r="10" spans="1:43" ht="14.25" customHeight="1">
      <c r="A10" s="43" t="s">
        <v>108</v>
      </c>
      <c r="B10" s="44">
        <v>120.94840212795535</v>
      </c>
      <c r="C10" s="45">
        <v>137.04850240988497</v>
      </c>
      <c r="D10" s="45">
        <v>125.53708573422746</v>
      </c>
      <c r="E10" s="45">
        <v>125.60444315514215</v>
      </c>
      <c r="F10" s="45">
        <v>113.66488207915674</v>
      </c>
      <c r="G10" s="45">
        <v>110.58041743478073</v>
      </c>
      <c r="H10" s="45">
        <v>110.07401550709612</v>
      </c>
      <c r="I10" s="45">
        <v>130.80487267826237</v>
      </c>
      <c r="J10" s="45">
        <v>131.00006882248604</v>
      </c>
      <c r="K10" s="45">
        <v>123.68017364331689</v>
      </c>
      <c r="L10" s="45">
        <v>106.81126186496456</v>
      </c>
      <c r="M10" s="45">
        <v>103.20207327066979</v>
      </c>
      <c r="N10" s="45">
        <v>113.15452783596285</v>
      </c>
      <c r="O10" s="45">
        <v>116.90454654292154</v>
      </c>
      <c r="P10" s="45">
        <v>118.07079867893815</v>
      </c>
      <c r="Q10" s="45">
        <v>112.65512300679029</v>
      </c>
      <c r="R10" s="45">
        <v>105.93460649287664</v>
      </c>
      <c r="S10" s="45">
        <v>109.97680094061236</v>
      </c>
      <c r="T10" s="45">
        <v>112.0008993383581</v>
      </c>
      <c r="U10" s="45">
        <v>129.67785502213445</v>
      </c>
      <c r="V10" s="45">
        <v>132.67146678635672</v>
      </c>
      <c r="W10" s="45">
        <v>125.88761647673127</v>
      </c>
      <c r="X10" s="45">
        <v>107.50005813870591</v>
      </c>
      <c r="Y10" s="45">
        <v>107.3524900914026</v>
      </c>
      <c r="Z10" s="45">
        <v>111.87254932473044</v>
      </c>
      <c r="AA10" s="45">
        <v>110.7464735154032</v>
      </c>
      <c r="AB10" s="45">
        <v>109.42452008970784</v>
      </c>
      <c r="AC10" s="45">
        <v>112.26271548885356</v>
      </c>
      <c r="AD10" s="45">
        <v>105.16234794804711</v>
      </c>
      <c r="AE10" s="45">
        <v>115.83450334453192</v>
      </c>
      <c r="AF10" s="45">
        <v>112.75098023593844</v>
      </c>
      <c r="AG10" s="45">
        <v>135.07703640672892</v>
      </c>
      <c r="AH10" s="45">
        <v>136.2553202424085</v>
      </c>
      <c r="AI10" s="45">
        <v>131.82952430807293</v>
      </c>
      <c r="AJ10" s="45">
        <v>108.33392683529445</v>
      </c>
      <c r="AK10" s="45">
        <v>108.482017641437</v>
      </c>
      <c r="AL10" s="45">
        <v>125.87746359063748</v>
      </c>
      <c r="AM10" s="13">
        <v>137.8014433172062</v>
      </c>
      <c r="AN10" s="13">
        <v>128.38729519811267</v>
      </c>
      <c r="AO10" s="13">
        <v>121.1375163670699</v>
      </c>
      <c r="AP10" s="13">
        <v>108.74915896792523</v>
      </c>
      <c r="AQ10" s="13">
        <v>117.12625147403365</v>
      </c>
    </row>
    <row r="11" spans="1:43" ht="14.25" customHeight="1">
      <c r="A11" s="46" t="s">
        <v>109</v>
      </c>
      <c r="B11" s="47" t="s">
        <v>47</v>
      </c>
      <c r="C11" s="48">
        <v>94.71159153960224</v>
      </c>
      <c r="D11" s="48">
        <v>109.06373309146605</v>
      </c>
      <c r="E11" s="48">
        <v>110.97205251373855</v>
      </c>
      <c r="F11" s="48">
        <v>112.82622631879457</v>
      </c>
      <c r="G11" s="48">
        <v>113.03516487731328</v>
      </c>
      <c r="H11" s="48">
        <v>117.99588744794427</v>
      </c>
      <c r="I11" s="48">
        <v>126.7533475809431</v>
      </c>
      <c r="J11" s="48">
        <v>121.61654543363007</v>
      </c>
      <c r="K11" s="48">
        <v>185.80841962600778</v>
      </c>
      <c r="L11" s="48">
        <v>90.1536220660954</v>
      </c>
      <c r="M11" s="48">
        <v>97.11816258617614</v>
      </c>
      <c r="N11" s="48">
        <v>90.38645280599063</v>
      </c>
      <c r="O11" s="48">
        <v>102.32705165772298</v>
      </c>
      <c r="P11" s="48">
        <v>117.60821255691309</v>
      </c>
      <c r="Q11" s="48">
        <v>112.38059644927138</v>
      </c>
      <c r="R11" s="48">
        <v>106.44041365658967</v>
      </c>
      <c r="S11" s="48">
        <v>107.34956042410121</v>
      </c>
      <c r="T11" s="48">
        <v>113.91081043939128</v>
      </c>
      <c r="U11" s="48">
        <v>114.759588790339</v>
      </c>
      <c r="V11" s="48">
        <v>113.23326850657395</v>
      </c>
      <c r="W11" s="48">
        <v>184.83987025361068</v>
      </c>
      <c r="X11" s="48">
        <v>91.89707910007158</v>
      </c>
      <c r="Y11" s="48">
        <v>96.88523816966806</v>
      </c>
      <c r="Z11" s="48">
        <v>101.62129166392297</v>
      </c>
      <c r="AA11" s="48">
        <v>98.21731908760725</v>
      </c>
      <c r="AB11" s="48">
        <v>106.86432976922013</v>
      </c>
      <c r="AC11" s="48">
        <v>101.98688557159295</v>
      </c>
      <c r="AD11" s="48">
        <v>109.30258062843252</v>
      </c>
      <c r="AE11" s="48">
        <v>115.04529603655897</v>
      </c>
      <c r="AF11" s="48">
        <v>124.86770006983825</v>
      </c>
      <c r="AG11" s="48">
        <v>124.19036596462149</v>
      </c>
      <c r="AH11" s="48">
        <v>116.9237334822058</v>
      </c>
      <c r="AI11" s="48">
        <v>209.6202264259419</v>
      </c>
      <c r="AJ11" s="48">
        <v>83.43382367466427</v>
      </c>
      <c r="AK11" s="48">
        <v>87.13855888321233</v>
      </c>
      <c r="AL11" s="48">
        <v>93.31914584490123</v>
      </c>
      <c r="AM11" s="18">
        <v>102.90442529087322</v>
      </c>
      <c r="AN11" s="18">
        <v>108.99453602700684</v>
      </c>
      <c r="AO11" s="18">
        <v>105.73868942149893</v>
      </c>
      <c r="AP11" s="18">
        <v>104.52685216661554</v>
      </c>
      <c r="AQ11" s="18">
        <v>112.32687054310215</v>
      </c>
    </row>
    <row r="12" spans="1:43" ht="14.25" customHeight="1">
      <c r="A12" s="46" t="s">
        <v>110</v>
      </c>
      <c r="B12" s="47" t="s">
        <v>47</v>
      </c>
      <c r="C12" s="48">
        <v>27.2693591989704</v>
      </c>
      <c r="D12" s="48">
        <v>24.868181454401892</v>
      </c>
      <c r="E12" s="48">
        <v>45.94161135582672</v>
      </c>
      <c r="F12" s="48">
        <v>62.97074555488859</v>
      </c>
      <c r="G12" s="48">
        <v>100.22828925966954</v>
      </c>
      <c r="H12" s="48">
        <v>119.54752870114545</v>
      </c>
      <c r="I12" s="48">
        <v>49.384995857491575</v>
      </c>
      <c r="J12" s="48">
        <v>25.267309097889452</v>
      </c>
      <c r="K12" s="48">
        <v>19.230984954196465</v>
      </c>
      <c r="L12" s="48">
        <v>27.702112911291163</v>
      </c>
      <c r="M12" s="48">
        <v>55.06362582226261</v>
      </c>
      <c r="N12" s="48">
        <v>48.68355836904315</v>
      </c>
      <c r="O12" s="48">
        <v>28.21901336559055</v>
      </c>
      <c r="P12" s="48">
        <v>25.623732855513996</v>
      </c>
      <c r="Q12" s="48">
        <v>52.75288527228482</v>
      </c>
      <c r="R12" s="48">
        <v>68.70509651419805</v>
      </c>
      <c r="S12" s="48">
        <v>118.5498290880092</v>
      </c>
      <c r="T12" s="48">
        <v>137.97979526611132</v>
      </c>
      <c r="U12" s="48">
        <v>53.600736817480986</v>
      </c>
      <c r="V12" s="48">
        <v>24.97279525504966</v>
      </c>
      <c r="W12" s="48">
        <v>18.985443776903786</v>
      </c>
      <c r="X12" s="48">
        <v>27.26818572519448</v>
      </c>
      <c r="Y12" s="48">
        <v>57.038914260672094</v>
      </c>
      <c r="Z12" s="48">
        <v>48.02225420991855</v>
      </c>
      <c r="AA12" s="48">
        <v>27.19084685931859</v>
      </c>
      <c r="AB12" s="48">
        <v>24.443908487134845</v>
      </c>
      <c r="AC12" s="48">
        <v>63.33961912839279</v>
      </c>
      <c r="AD12" s="48">
        <v>80.9675905365742</v>
      </c>
      <c r="AE12" s="48">
        <v>150.53758065238824</v>
      </c>
      <c r="AF12" s="48">
        <v>178.30926816447635</v>
      </c>
      <c r="AG12" s="48">
        <v>62.21351449065336</v>
      </c>
      <c r="AH12" s="48">
        <v>24.720752014219418</v>
      </c>
      <c r="AI12" s="48">
        <v>16.48851030881106</v>
      </c>
      <c r="AJ12" s="48">
        <v>25.95480903385526</v>
      </c>
      <c r="AK12" s="48">
        <v>61.098035198243345</v>
      </c>
      <c r="AL12" s="48">
        <v>53.39031680494079</v>
      </c>
      <c r="AM12" s="18">
        <v>29.300733324356393</v>
      </c>
      <c r="AN12" s="18">
        <v>26.480583411173235</v>
      </c>
      <c r="AO12" s="18">
        <v>67.16244472505537</v>
      </c>
      <c r="AP12" s="18">
        <v>86.18712827563593</v>
      </c>
      <c r="AQ12" s="18">
        <v>154.87483291298597</v>
      </c>
    </row>
    <row r="13" spans="1:43" ht="14.25" customHeight="1">
      <c r="A13" s="46" t="s">
        <v>111</v>
      </c>
      <c r="B13" s="47" t="s">
        <v>47</v>
      </c>
      <c r="C13" s="48">
        <v>2.5701327999873906</v>
      </c>
      <c r="D13" s="48">
        <v>0.3749412709450717</v>
      </c>
      <c r="E13" s="48">
        <v>6.681920928547491</v>
      </c>
      <c r="F13" s="48">
        <v>6.476035409740705</v>
      </c>
      <c r="G13" s="48">
        <v>0.2807529801910711</v>
      </c>
      <c r="H13" s="48">
        <v>17.669489812987145</v>
      </c>
      <c r="I13" s="48">
        <v>651.0655395297139</v>
      </c>
      <c r="J13" s="48">
        <v>559.6204708993881</v>
      </c>
      <c r="K13" s="48">
        <v>145.88831976964903</v>
      </c>
      <c r="L13" s="48">
        <v>66.41541785923864</v>
      </c>
      <c r="M13" s="48">
        <v>90.4428407473774</v>
      </c>
      <c r="N13" s="48">
        <v>92.63813977414425</v>
      </c>
      <c r="O13" s="48">
        <v>2.7128553299936704</v>
      </c>
      <c r="P13" s="48">
        <v>0.38519534661258464</v>
      </c>
      <c r="Q13" s="48">
        <v>6.94919776568939</v>
      </c>
      <c r="R13" s="48">
        <v>6.735076826130332</v>
      </c>
      <c r="S13" s="48">
        <v>0.2919830993987139</v>
      </c>
      <c r="T13" s="48">
        <v>18.15272358741808</v>
      </c>
      <c r="U13" s="48">
        <v>610.1107050001082</v>
      </c>
      <c r="V13" s="48">
        <v>523.5039014599353</v>
      </c>
      <c r="W13" s="48">
        <v>137.06392527060478</v>
      </c>
      <c r="X13" s="48">
        <v>70.3902910118713</v>
      </c>
      <c r="Y13" s="48">
        <v>95.14012636755005</v>
      </c>
      <c r="Z13" s="48">
        <v>97.46790033558732</v>
      </c>
      <c r="AA13" s="48">
        <v>2.823694520008991</v>
      </c>
      <c r="AB13" s="48">
        <v>0.42620473712647206</v>
      </c>
      <c r="AC13" s="48">
        <v>7.157673698660072</v>
      </c>
      <c r="AD13" s="48">
        <v>6.937129130914243</v>
      </c>
      <c r="AE13" s="48">
        <v>0.30074259238067536</v>
      </c>
      <c r="AF13" s="48">
        <v>20.08533294273255</v>
      </c>
      <c r="AG13" s="48">
        <v>578.6717909151845</v>
      </c>
      <c r="AH13" s="48">
        <v>495.9564450190156</v>
      </c>
      <c r="AI13" s="48">
        <v>130.73686363213866</v>
      </c>
      <c r="AJ13" s="48">
        <v>72.58045347883612</v>
      </c>
      <c r="AK13" s="48">
        <v>99.8048010033921</v>
      </c>
      <c r="AL13" s="48">
        <v>102.20240819047052</v>
      </c>
      <c r="AM13" s="18">
        <v>2.96487924600944</v>
      </c>
      <c r="AN13" s="18">
        <v>0.4363949579914034</v>
      </c>
      <c r="AO13" s="18">
        <v>7.515557383593075</v>
      </c>
      <c r="AP13" s="18">
        <v>7.283985587459956</v>
      </c>
      <c r="AQ13" s="18">
        <v>0.3157797219997091</v>
      </c>
    </row>
    <row r="14" spans="1:43" ht="14.25" customHeight="1">
      <c r="A14" s="46" t="s">
        <v>112</v>
      </c>
      <c r="B14" s="47" t="s">
        <v>47</v>
      </c>
      <c r="C14" s="48">
        <v>567.4920170808762</v>
      </c>
      <c r="D14" s="48">
        <v>411.5777515240744</v>
      </c>
      <c r="E14" s="48">
        <v>283.5881990879968</v>
      </c>
      <c r="F14" s="48">
        <v>147.46631010649057</v>
      </c>
      <c r="G14" s="48">
        <v>48.702290559681316</v>
      </c>
      <c r="H14" s="48">
        <v>31.289607451279064</v>
      </c>
      <c r="I14" s="48">
        <v>34.09341121450257</v>
      </c>
      <c r="J14" s="48">
        <v>32.73679569186111</v>
      </c>
      <c r="K14" s="48">
        <v>33.25496045572093</v>
      </c>
      <c r="L14" s="48">
        <v>26.556816853945943</v>
      </c>
      <c r="M14" s="48">
        <v>51.9561830791011</v>
      </c>
      <c r="N14" s="48">
        <v>176.72710322439286</v>
      </c>
      <c r="O14" s="48">
        <v>288.6034864199372</v>
      </c>
      <c r="P14" s="48">
        <v>215.29621739678547</v>
      </c>
      <c r="Q14" s="48">
        <v>118.96934821583771</v>
      </c>
      <c r="R14" s="48">
        <v>28.638104501409458</v>
      </c>
      <c r="S14" s="48">
        <v>43.987347400782475</v>
      </c>
      <c r="T14" s="48">
        <v>41.4699732960923</v>
      </c>
      <c r="U14" s="48">
        <v>44.43798455216604</v>
      </c>
      <c r="V14" s="48">
        <v>34.920489400851515</v>
      </c>
      <c r="W14" s="48">
        <v>38.54730917328214</v>
      </c>
      <c r="X14" s="48">
        <v>25.700782006809465</v>
      </c>
      <c r="Y14" s="48">
        <v>49.53543766660839</v>
      </c>
      <c r="Z14" s="48">
        <v>127.91526344789489</v>
      </c>
      <c r="AA14" s="48">
        <v>213.26588327776778</v>
      </c>
      <c r="AB14" s="48">
        <v>168.6725006726604</v>
      </c>
      <c r="AC14" s="48">
        <v>102.8149846657823</v>
      </c>
      <c r="AD14" s="48">
        <v>34.35621076518677</v>
      </c>
      <c r="AE14" s="48">
        <v>35.46910992342925</v>
      </c>
      <c r="AF14" s="48">
        <v>39.17308501797965</v>
      </c>
      <c r="AG14" s="48">
        <v>42.576823375821725</v>
      </c>
      <c r="AH14" s="48">
        <v>48.916128526568706</v>
      </c>
      <c r="AI14" s="48">
        <v>37.831744827565615</v>
      </c>
      <c r="AJ14" s="48">
        <v>36.63164459667048</v>
      </c>
      <c r="AK14" s="48">
        <v>75.76645581005587</v>
      </c>
      <c r="AL14" s="48">
        <v>294.84937791745165</v>
      </c>
      <c r="AM14" s="18">
        <v>485.44069041715653</v>
      </c>
      <c r="AN14" s="18">
        <v>367.2361340917394</v>
      </c>
      <c r="AO14" s="18">
        <v>191.16939618016173</v>
      </c>
      <c r="AP14" s="18">
        <v>41.08673086128837</v>
      </c>
      <c r="AQ14" s="18">
        <v>39.11494782619078</v>
      </c>
    </row>
    <row r="15" spans="1:43" ht="14.25" customHeight="1">
      <c r="A15" s="46" t="s">
        <v>113</v>
      </c>
      <c r="B15" s="47" t="s">
        <v>47</v>
      </c>
      <c r="C15" s="48">
        <v>124.00659221917256</v>
      </c>
      <c r="D15" s="48">
        <v>122.68605868813016</v>
      </c>
      <c r="E15" s="48">
        <v>138.48459123473313</v>
      </c>
      <c r="F15" s="48">
        <v>144.3266858521401</v>
      </c>
      <c r="G15" s="48">
        <v>151.20142170912635</v>
      </c>
      <c r="H15" s="48">
        <v>139.6320965531618</v>
      </c>
      <c r="I15" s="48">
        <v>131.36029299388773</v>
      </c>
      <c r="J15" s="48">
        <v>126.51490736266221</v>
      </c>
      <c r="K15" s="48">
        <v>120.11092155107026</v>
      </c>
      <c r="L15" s="48">
        <v>126.86763600625098</v>
      </c>
      <c r="M15" s="48">
        <v>124.0923017637708</v>
      </c>
      <c r="N15" s="48">
        <v>127.31372044343345</v>
      </c>
      <c r="O15" s="48">
        <v>127.63849156879509</v>
      </c>
      <c r="P15" s="48">
        <v>134.7922869753628</v>
      </c>
      <c r="Q15" s="48">
        <v>144.0601419538388</v>
      </c>
      <c r="R15" s="48">
        <v>144.73789111835652</v>
      </c>
      <c r="S15" s="48">
        <v>148.74951607691165</v>
      </c>
      <c r="T15" s="48">
        <v>136.11519073741997</v>
      </c>
      <c r="U15" s="48">
        <v>131.83027357486569</v>
      </c>
      <c r="V15" s="48">
        <v>137.22576376467</v>
      </c>
      <c r="W15" s="48">
        <v>126.09983335833603</v>
      </c>
      <c r="X15" s="48">
        <v>123.38702127117618</v>
      </c>
      <c r="Y15" s="48">
        <v>121.30954423245326</v>
      </c>
      <c r="Z15" s="48">
        <v>121.09418562207986</v>
      </c>
      <c r="AA15" s="48">
        <v>132.3091976871468</v>
      </c>
      <c r="AB15" s="48">
        <v>128.41894920895814</v>
      </c>
      <c r="AC15" s="48">
        <v>147.17175367157995</v>
      </c>
      <c r="AD15" s="48">
        <v>145.8486363574926</v>
      </c>
      <c r="AE15" s="48">
        <v>146.91522567340422</v>
      </c>
      <c r="AF15" s="48">
        <v>136.9665060915577</v>
      </c>
      <c r="AG15" s="48">
        <v>131.45060200444678</v>
      </c>
      <c r="AH15" s="48">
        <v>129.61251314025634</v>
      </c>
      <c r="AI15" s="48">
        <v>127.42035909689365</v>
      </c>
      <c r="AJ15" s="48">
        <v>124.6794421628092</v>
      </c>
      <c r="AK15" s="48">
        <v>120.32510673580113</v>
      </c>
      <c r="AL15" s="48">
        <v>130.00155518174574</v>
      </c>
      <c r="AM15" s="18">
        <v>136.43280885688844</v>
      </c>
      <c r="AN15" s="18">
        <v>130.84235501753474</v>
      </c>
      <c r="AO15" s="18">
        <v>149.34785603490857</v>
      </c>
      <c r="AP15" s="18">
        <v>143.62298954386293</v>
      </c>
      <c r="AQ15" s="18">
        <v>146.56638055813607</v>
      </c>
    </row>
    <row r="16" spans="1:43" ht="14.25" customHeight="1">
      <c r="A16" s="46" t="s">
        <v>114</v>
      </c>
      <c r="B16" s="47" t="s">
        <v>47</v>
      </c>
      <c r="C16" s="48">
        <v>117.63055494881864</v>
      </c>
      <c r="D16" s="48">
        <v>132.51013026938202</v>
      </c>
      <c r="E16" s="48">
        <v>150.3642681329323</v>
      </c>
      <c r="F16" s="48">
        <v>117.62005907010827</v>
      </c>
      <c r="G16" s="48">
        <v>123.94617190588811</v>
      </c>
      <c r="H16" s="48">
        <v>127.3332882404725</v>
      </c>
      <c r="I16" s="48">
        <v>109.67718094558425</v>
      </c>
      <c r="J16" s="48">
        <v>129.8075795997856</v>
      </c>
      <c r="K16" s="48">
        <v>111.88399420743347</v>
      </c>
      <c r="L16" s="48">
        <v>130.4149053009974</v>
      </c>
      <c r="M16" s="48">
        <v>118.39794398519709</v>
      </c>
      <c r="N16" s="48">
        <v>129.07294372703777</v>
      </c>
      <c r="O16" s="48">
        <v>119.65286836837792</v>
      </c>
      <c r="P16" s="48">
        <v>122.01043727629916</v>
      </c>
      <c r="Q16" s="48">
        <v>129.40838367600492</v>
      </c>
      <c r="R16" s="48">
        <v>123.09978771806121</v>
      </c>
      <c r="S16" s="48">
        <v>122.36503155576108</v>
      </c>
      <c r="T16" s="48">
        <v>116.32968276970288</v>
      </c>
      <c r="U16" s="48">
        <v>112.59669311546125</v>
      </c>
      <c r="V16" s="48">
        <v>130.86504006418775</v>
      </c>
      <c r="W16" s="48">
        <v>114.71896707804991</v>
      </c>
      <c r="X16" s="48">
        <v>122.61489202027332</v>
      </c>
      <c r="Y16" s="48">
        <v>123.04427387173739</v>
      </c>
      <c r="Z16" s="48">
        <v>119.42311078547736</v>
      </c>
      <c r="AA16" s="48">
        <v>115.55726368838984</v>
      </c>
      <c r="AB16" s="48">
        <v>112.79431183094194</v>
      </c>
      <c r="AC16" s="48">
        <v>124.26747619193651</v>
      </c>
      <c r="AD16" s="48">
        <v>120.54627691221316</v>
      </c>
      <c r="AE16" s="48">
        <v>131.33855858178475</v>
      </c>
      <c r="AF16" s="48">
        <v>100.35043522221767</v>
      </c>
      <c r="AG16" s="48">
        <v>117.38945132271425</v>
      </c>
      <c r="AH16" s="48">
        <v>125.55685021405665</v>
      </c>
      <c r="AI16" s="48">
        <v>118.7698639382275</v>
      </c>
      <c r="AJ16" s="48">
        <v>122.58630861041694</v>
      </c>
      <c r="AK16" s="48">
        <v>126.31126529663368</v>
      </c>
      <c r="AL16" s="48">
        <v>123.33645084478142</v>
      </c>
      <c r="AM16" s="18">
        <v>127.4922941599532</v>
      </c>
      <c r="AN16" s="18">
        <v>118.29749117712035</v>
      </c>
      <c r="AO16" s="18">
        <v>130.8960570947576</v>
      </c>
      <c r="AP16" s="18">
        <v>129.24599155926506</v>
      </c>
      <c r="AQ16" s="18">
        <v>125.91750116764092</v>
      </c>
    </row>
    <row r="17" spans="1:43" ht="14.25" customHeight="1">
      <c r="A17" s="46" t="s">
        <v>115</v>
      </c>
      <c r="B17" s="47" t="s">
        <v>47</v>
      </c>
      <c r="C17" s="48">
        <v>97.17272959369349</v>
      </c>
      <c r="D17" s="48">
        <v>94.43949599240842</v>
      </c>
      <c r="E17" s="48">
        <v>96.46774520860498</v>
      </c>
      <c r="F17" s="48">
        <v>95.31770367670933</v>
      </c>
      <c r="G17" s="48">
        <v>96.16088291394632</v>
      </c>
      <c r="H17" s="48">
        <v>102.43358475873386</v>
      </c>
      <c r="I17" s="48">
        <v>104.36856887551902</v>
      </c>
      <c r="J17" s="48">
        <v>97.193869267388</v>
      </c>
      <c r="K17" s="48">
        <v>96.59812028152268</v>
      </c>
      <c r="L17" s="48">
        <v>108.85272388379413</v>
      </c>
      <c r="M17" s="48">
        <v>104.80727641454506</v>
      </c>
      <c r="N17" s="48">
        <v>110.42987920181024</v>
      </c>
      <c r="O17" s="48">
        <v>110.29321607192621</v>
      </c>
      <c r="P17" s="48">
        <v>109.11711673669132</v>
      </c>
      <c r="Q17" s="48">
        <v>111.86964287791159</v>
      </c>
      <c r="R17" s="48">
        <v>103.24334207164364</v>
      </c>
      <c r="S17" s="48">
        <v>93.18829037801241</v>
      </c>
      <c r="T17" s="48">
        <v>101.40995539682488</v>
      </c>
      <c r="U17" s="48">
        <v>99.10538546134457</v>
      </c>
      <c r="V17" s="48">
        <v>99.98797707716832</v>
      </c>
      <c r="W17" s="48">
        <v>99.8417605075917</v>
      </c>
      <c r="X17" s="48">
        <v>106.20305338013178</v>
      </c>
      <c r="Y17" s="48">
        <v>103.94904844119016</v>
      </c>
      <c r="Z17" s="48">
        <v>107.42866502480835</v>
      </c>
      <c r="AA17" s="48">
        <v>103.81408360536987</v>
      </c>
      <c r="AB17" s="48">
        <v>92.62175355727592</v>
      </c>
      <c r="AC17" s="48">
        <v>94.32083965941096</v>
      </c>
      <c r="AD17" s="48">
        <v>91.68767667317002</v>
      </c>
      <c r="AE17" s="48">
        <v>93.47196499347169</v>
      </c>
      <c r="AF17" s="48">
        <v>104.76080949169118</v>
      </c>
      <c r="AG17" s="48">
        <v>91.81846988345977</v>
      </c>
      <c r="AH17" s="48">
        <v>90.37325944769711</v>
      </c>
      <c r="AI17" s="48">
        <v>86.45463488848512</v>
      </c>
      <c r="AJ17" s="48">
        <v>94.64996909255703</v>
      </c>
      <c r="AK17" s="48">
        <v>94.5686899739938</v>
      </c>
      <c r="AL17" s="48">
        <v>99.37304761804407</v>
      </c>
      <c r="AM17" s="18">
        <v>95.1979340889446</v>
      </c>
      <c r="AN17" s="18">
        <v>87.46743119870334</v>
      </c>
      <c r="AO17" s="18">
        <v>91.25409328146571</v>
      </c>
      <c r="AP17" s="18">
        <v>88.45324277442006</v>
      </c>
      <c r="AQ17" s="18">
        <v>96.49669494240472</v>
      </c>
    </row>
    <row r="18" spans="1:43" ht="14.25" customHeight="1">
      <c r="A18" s="46" t="s">
        <v>116</v>
      </c>
      <c r="B18" s="47" t="s">
        <v>47</v>
      </c>
      <c r="C18" s="48">
        <v>114.58571790104081</v>
      </c>
      <c r="D18" s="48">
        <v>109.57969231181256</v>
      </c>
      <c r="E18" s="48">
        <v>125.5243004050137</v>
      </c>
      <c r="F18" s="48">
        <v>126.51960515146206</v>
      </c>
      <c r="G18" s="48">
        <v>126.37854291981797</v>
      </c>
      <c r="H18" s="48">
        <v>123.5009539893691</v>
      </c>
      <c r="I18" s="48">
        <v>111.06564260479954</v>
      </c>
      <c r="J18" s="48">
        <v>123.0223899285317</v>
      </c>
      <c r="K18" s="48">
        <v>130.89760070992887</v>
      </c>
      <c r="L18" s="48">
        <v>129.3271041832387</v>
      </c>
      <c r="M18" s="48">
        <v>120.73809543750131</v>
      </c>
      <c r="N18" s="48">
        <v>113.96974115995674</v>
      </c>
      <c r="O18" s="48">
        <v>115.81726228790045</v>
      </c>
      <c r="P18" s="48">
        <v>124.4868189172073</v>
      </c>
      <c r="Q18" s="48">
        <v>123.39466196717909</v>
      </c>
      <c r="R18" s="48">
        <v>125.19939571815254</v>
      </c>
      <c r="S18" s="48">
        <v>129.2008511116324</v>
      </c>
      <c r="T18" s="48">
        <v>131.95270561390797</v>
      </c>
      <c r="U18" s="48">
        <v>113.79188600057854</v>
      </c>
      <c r="V18" s="48">
        <v>128.40029684133785</v>
      </c>
      <c r="W18" s="48">
        <v>135.13089650727628</v>
      </c>
      <c r="X18" s="48">
        <v>139.95635802169448</v>
      </c>
      <c r="Y18" s="48">
        <v>128.47844447219396</v>
      </c>
      <c r="Z18" s="48">
        <v>125.14276377481079</v>
      </c>
      <c r="AA18" s="48">
        <v>119.08324671868523</v>
      </c>
      <c r="AB18" s="48">
        <v>128.15923343853177</v>
      </c>
      <c r="AC18" s="48">
        <v>130.00137834274526</v>
      </c>
      <c r="AD18" s="48">
        <v>126.64837727801769</v>
      </c>
      <c r="AE18" s="48">
        <v>137.62141666204857</v>
      </c>
      <c r="AF18" s="48">
        <v>126.11787309782125</v>
      </c>
      <c r="AG18" s="48">
        <v>124.75812351190385</v>
      </c>
      <c r="AH18" s="48">
        <v>143.6461840421851</v>
      </c>
      <c r="AI18" s="48">
        <v>147.87873218713318</v>
      </c>
      <c r="AJ18" s="48">
        <v>147.34265400065286</v>
      </c>
      <c r="AK18" s="48">
        <v>134.55741466848235</v>
      </c>
      <c r="AL18" s="48">
        <v>126.05135424546391</v>
      </c>
      <c r="AM18" s="18">
        <v>122.58271067978136</v>
      </c>
      <c r="AN18" s="18">
        <v>127.78923052768023</v>
      </c>
      <c r="AO18" s="18">
        <v>134.17209972005236</v>
      </c>
      <c r="AP18" s="18">
        <v>134.64304827487146</v>
      </c>
      <c r="AQ18" s="18">
        <v>144.0260360457249</v>
      </c>
    </row>
    <row r="19" spans="1:43" ht="14.25" customHeight="1">
      <c r="A19" s="46" t="s">
        <v>117</v>
      </c>
      <c r="B19" s="47" t="s">
        <v>47</v>
      </c>
      <c r="C19" s="48">
        <v>81.70892829321255</v>
      </c>
      <c r="D19" s="48">
        <v>87.44959580044814</v>
      </c>
      <c r="E19" s="48">
        <v>103.68763841980136</v>
      </c>
      <c r="F19" s="48">
        <v>107.04525642492843</v>
      </c>
      <c r="G19" s="48">
        <v>143.6606262595786</v>
      </c>
      <c r="H19" s="48">
        <v>139.25344752837063</v>
      </c>
      <c r="I19" s="48">
        <v>128.34252898861874</v>
      </c>
      <c r="J19" s="48">
        <v>162.83061703482872</v>
      </c>
      <c r="K19" s="48">
        <v>155.88054089632425</v>
      </c>
      <c r="L19" s="48">
        <v>142.0042372121244</v>
      </c>
      <c r="M19" s="48">
        <v>82.58394061245637</v>
      </c>
      <c r="N19" s="48">
        <v>92.37212942851302</v>
      </c>
      <c r="O19" s="48">
        <v>78.06935882295635</v>
      </c>
      <c r="P19" s="48">
        <v>94.43707546919215</v>
      </c>
      <c r="Q19" s="48">
        <v>100.43455183442325</v>
      </c>
      <c r="R19" s="48">
        <v>131.07732097320934</v>
      </c>
      <c r="S19" s="48">
        <v>129.1888958057455</v>
      </c>
      <c r="T19" s="48">
        <v>133.64710463648467</v>
      </c>
      <c r="U19" s="48">
        <v>144.52861368703452</v>
      </c>
      <c r="V19" s="48">
        <v>167.95795608776115</v>
      </c>
      <c r="W19" s="48">
        <v>157.44037889116515</v>
      </c>
      <c r="X19" s="48">
        <v>129.96337391600477</v>
      </c>
      <c r="Y19" s="48">
        <v>112.05867442677251</v>
      </c>
      <c r="Z19" s="48">
        <v>98.3807814198246</v>
      </c>
      <c r="AA19" s="48">
        <v>82.36574267727687</v>
      </c>
      <c r="AB19" s="48">
        <v>91.62134433994154</v>
      </c>
      <c r="AC19" s="48">
        <v>129.13167393921927</v>
      </c>
      <c r="AD19" s="48">
        <v>116.94643749137252</v>
      </c>
      <c r="AE19" s="48">
        <v>145.7102161571705</v>
      </c>
      <c r="AF19" s="48">
        <v>133.9321953868961</v>
      </c>
      <c r="AG19" s="48">
        <v>162.57389777742895</v>
      </c>
      <c r="AH19" s="48">
        <v>181.77878638519186</v>
      </c>
      <c r="AI19" s="48">
        <v>163.74113489161735</v>
      </c>
      <c r="AJ19" s="48">
        <v>129.83190888906552</v>
      </c>
      <c r="AK19" s="48">
        <v>97.14427936783045</v>
      </c>
      <c r="AL19" s="48">
        <v>98.58184359143162</v>
      </c>
      <c r="AM19" s="18">
        <v>102.60804083962668</v>
      </c>
      <c r="AN19" s="18">
        <v>108.66220676367908</v>
      </c>
      <c r="AO19" s="18">
        <v>116.1600404768239</v>
      </c>
      <c r="AP19" s="18">
        <v>126.40075223276433</v>
      </c>
      <c r="AQ19" s="18">
        <v>143.39868169140664</v>
      </c>
    </row>
    <row r="20" spans="1:43" ht="14.25" customHeight="1">
      <c r="A20" s="46" t="s">
        <v>118</v>
      </c>
      <c r="B20" s="47" t="s">
        <v>47</v>
      </c>
      <c r="C20" s="48">
        <v>91.72485313870477</v>
      </c>
      <c r="D20" s="48">
        <v>91.67851815736682</v>
      </c>
      <c r="E20" s="48">
        <v>105.03838296997287</v>
      </c>
      <c r="F20" s="48">
        <v>103.19353188758875</v>
      </c>
      <c r="G20" s="48">
        <v>92.66367738867723</v>
      </c>
      <c r="H20" s="48">
        <v>97.47303867207857</v>
      </c>
      <c r="I20" s="48">
        <v>84.41736816056466</v>
      </c>
      <c r="J20" s="48">
        <v>68.63226029373008</v>
      </c>
      <c r="K20" s="48">
        <v>117.86747880798423</v>
      </c>
      <c r="L20" s="48">
        <v>127.5886912191219</v>
      </c>
      <c r="M20" s="48">
        <v>138.39551574998129</v>
      </c>
      <c r="N20" s="48">
        <v>137.11601890021257</v>
      </c>
      <c r="O20" s="48">
        <v>108.99202714313518</v>
      </c>
      <c r="P20" s="48">
        <v>120.8690610339085</v>
      </c>
      <c r="Q20" s="48">
        <v>128.31954230903878</v>
      </c>
      <c r="R20" s="48">
        <v>106.0786658098215</v>
      </c>
      <c r="S20" s="48">
        <v>117.81420362649716</v>
      </c>
      <c r="T20" s="48">
        <v>103.29342356605623</v>
      </c>
      <c r="U20" s="48">
        <v>72.22294054466957</v>
      </c>
      <c r="V20" s="48">
        <v>92.6018137305864</v>
      </c>
      <c r="W20" s="48">
        <v>115.92939192605255</v>
      </c>
      <c r="X20" s="48">
        <v>117.91437929499874</v>
      </c>
      <c r="Y20" s="48">
        <v>119.33720314202844</v>
      </c>
      <c r="Z20" s="48">
        <v>109.41218724579832</v>
      </c>
      <c r="AA20" s="48">
        <v>109.25906952926387</v>
      </c>
      <c r="AB20" s="48">
        <v>97.736770064192</v>
      </c>
      <c r="AC20" s="48">
        <v>110.09255895029635</v>
      </c>
      <c r="AD20" s="48">
        <v>102.26391854972627</v>
      </c>
      <c r="AE20" s="48">
        <v>111.76373304177088</v>
      </c>
      <c r="AF20" s="48">
        <v>101.70867642639818</v>
      </c>
      <c r="AG20" s="48">
        <v>88.85492111012266</v>
      </c>
      <c r="AH20" s="48">
        <v>79.57952351328557</v>
      </c>
      <c r="AI20" s="48">
        <v>97.22400833806415</v>
      </c>
      <c r="AJ20" s="48">
        <v>117.43624086277518</v>
      </c>
      <c r="AK20" s="48">
        <v>128.4733714824723</v>
      </c>
      <c r="AL20" s="48">
        <v>107.80072930911656</v>
      </c>
      <c r="AM20" s="18">
        <v>101.93582663837384</v>
      </c>
      <c r="AN20" s="18">
        <v>96.76394264272533</v>
      </c>
      <c r="AO20" s="18">
        <v>115.64669821947437</v>
      </c>
      <c r="AP20" s="18">
        <v>108.29459914105308</v>
      </c>
      <c r="AQ20" s="18">
        <v>106.64531441384354</v>
      </c>
    </row>
    <row r="21" spans="1:43" ht="14.25" customHeight="1">
      <c r="A21" s="49" t="s">
        <v>119</v>
      </c>
      <c r="B21" s="44">
        <v>63.90868826237285</v>
      </c>
      <c r="C21" s="45">
        <v>98.34332229598789</v>
      </c>
      <c r="D21" s="45">
        <v>96.91695036521044</v>
      </c>
      <c r="E21" s="45">
        <v>110.88683275231489</v>
      </c>
      <c r="F21" s="45">
        <v>116.22521444612457</v>
      </c>
      <c r="G21" s="45">
        <v>120.98000237958155</v>
      </c>
      <c r="H21" s="45">
        <v>109.58074168440707</v>
      </c>
      <c r="I21" s="45">
        <v>84.60938481887452</v>
      </c>
      <c r="J21" s="45">
        <v>101.18269044004562</v>
      </c>
      <c r="K21" s="45">
        <v>106.27299855294969</v>
      </c>
      <c r="L21" s="45">
        <v>106.14766955409605</v>
      </c>
      <c r="M21" s="45">
        <v>104.27994721043953</v>
      </c>
      <c r="N21" s="45">
        <v>111.98250842917429</v>
      </c>
      <c r="O21" s="45">
        <v>107.26543043791966</v>
      </c>
      <c r="P21" s="45">
        <v>105.21753980321287</v>
      </c>
      <c r="Q21" s="45">
        <v>108.95517640912503</v>
      </c>
      <c r="R21" s="45">
        <v>115.34884714098288</v>
      </c>
      <c r="S21" s="45">
        <v>122.42505283895913</v>
      </c>
      <c r="T21" s="45">
        <v>94.58485397765715</v>
      </c>
      <c r="U21" s="45">
        <v>83.3301873186703</v>
      </c>
      <c r="V21" s="45">
        <v>96.14513886824079</v>
      </c>
      <c r="W21" s="45">
        <v>94.44118951418787</v>
      </c>
      <c r="X21" s="45">
        <v>110.94979498997911</v>
      </c>
      <c r="Y21" s="45">
        <v>108.77546250797884</v>
      </c>
      <c r="Z21" s="45">
        <v>98.04183413834366</v>
      </c>
      <c r="AA21" s="45">
        <v>91.95788184796103</v>
      </c>
      <c r="AB21" s="45">
        <v>95.55719895139525</v>
      </c>
      <c r="AC21" s="45">
        <v>108.7994580465255</v>
      </c>
      <c r="AD21" s="45">
        <v>111.76006068352335</v>
      </c>
      <c r="AE21" s="45">
        <v>110.10445923160704</v>
      </c>
      <c r="AF21" s="45">
        <v>81.50149705427768</v>
      </c>
      <c r="AG21" s="45">
        <v>94.70257883156343</v>
      </c>
      <c r="AH21" s="45">
        <v>96.96587987588774</v>
      </c>
      <c r="AI21" s="45">
        <v>90.12056226735146</v>
      </c>
      <c r="AJ21" s="45">
        <v>108.93059350077976</v>
      </c>
      <c r="AK21" s="45">
        <v>96.71852462773832</v>
      </c>
      <c r="AL21" s="45">
        <v>93.23125114064129</v>
      </c>
      <c r="AM21" s="13">
        <v>91.3006043073871</v>
      </c>
      <c r="AN21" s="13">
        <v>92.02960333083807</v>
      </c>
      <c r="AO21" s="13">
        <v>98.3914959060997</v>
      </c>
      <c r="AP21" s="13">
        <v>106.18654705159247</v>
      </c>
      <c r="AQ21" s="13">
        <v>106.22791230959504</v>
      </c>
    </row>
    <row r="22" spans="1:43" ht="14.25" customHeight="1">
      <c r="A22" s="46" t="s">
        <v>120</v>
      </c>
      <c r="B22" s="47" t="s">
        <v>47</v>
      </c>
      <c r="C22" s="48">
        <v>103.70844210812297</v>
      </c>
      <c r="D22" s="48">
        <v>110.9619170148516</v>
      </c>
      <c r="E22" s="48">
        <v>131.0990633610902</v>
      </c>
      <c r="F22" s="48">
        <v>108.87555982637524</v>
      </c>
      <c r="G22" s="48">
        <v>106.17629868500991</v>
      </c>
      <c r="H22" s="48">
        <v>127.20019017170969</v>
      </c>
      <c r="I22" s="48">
        <v>120.4924549899354</v>
      </c>
      <c r="J22" s="48">
        <v>118.94430508386698</v>
      </c>
      <c r="K22" s="48">
        <v>123.57431318526834</v>
      </c>
      <c r="L22" s="48">
        <v>91.57291664408561</v>
      </c>
      <c r="M22" s="48">
        <v>83.35801053593276</v>
      </c>
      <c r="N22" s="48">
        <v>130.1717827881429</v>
      </c>
      <c r="O22" s="48">
        <v>116.90027637008586</v>
      </c>
      <c r="P22" s="48">
        <v>102.75583743668277</v>
      </c>
      <c r="Q22" s="48">
        <v>126.05532298651922</v>
      </c>
      <c r="R22" s="48">
        <v>116.88636052976824</v>
      </c>
      <c r="S22" s="48">
        <v>137.68403325605263</v>
      </c>
      <c r="T22" s="48">
        <v>111.55124415899422</v>
      </c>
      <c r="U22" s="48">
        <v>82.40152689119265</v>
      </c>
      <c r="V22" s="48">
        <v>94.46702625148973</v>
      </c>
      <c r="W22" s="48">
        <v>102.77077949007037</v>
      </c>
      <c r="X22" s="48">
        <v>100.6555327026648</v>
      </c>
      <c r="Y22" s="48">
        <v>126.65088988980749</v>
      </c>
      <c r="Z22" s="48">
        <v>110.66918382743006</v>
      </c>
      <c r="AA22" s="48">
        <v>101.1034089389779</v>
      </c>
      <c r="AB22" s="48">
        <v>85.36452708921193</v>
      </c>
      <c r="AC22" s="48">
        <v>97.91102114221349</v>
      </c>
      <c r="AD22" s="48">
        <v>122.63574022734312</v>
      </c>
      <c r="AE22" s="48">
        <v>107.43089098447584</v>
      </c>
      <c r="AF22" s="48">
        <v>112.83303438117512</v>
      </c>
      <c r="AG22" s="48">
        <v>107.54414337515442</v>
      </c>
      <c r="AH22" s="48">
        <v>97.60564726924858</v>
      </c>
      <c r="AI22" s="48">
        <v>92.57896539415147</v>
      </c>
      <c r="AJ22" s="48">
        <v>111.69249527465236</v>
      </c>
      <c r="AK22" s="48">
        <v>99.82063156851902</v>
      </c>
      <c r="AL22" s="48">
        <v>116.16613807476655</v>
      </c>
      <c r="AM22" s="18">
        <v>106.20198030870561</v>
      </c>
      <c r="AN22" s="18">
        <v>100.29543147024496</v>
      </c>
      <c r="AO22" s="18">
        <v>94.43042971704614</v>
      </c>
      <c r="AP22" s="18">
        <v>108.21773515463791</v>
      </c>
      <c r="AQ22" s="18">
        <v>132.8754437576853</v>
      </c>
    </row>
    <row r="23" spans="1:43" ht="14.25" customHeight="1">
      <c r="A23" s="46" t="s">
        <v>121</v>
      </c>
      <c r="B23" s="47" t="s">
        <v>47</v>
      </c>
      <c r="C23" s="48">
        <v>105.40960274807234</v>
      </c>
      <c r="D23" s="48">
        <v>95.38926834995488</v>
      </c>
      <c r="E23" s="48">
        <v>119.44866916899058</v>
      </c>
      <c r="F23" s="48">
        <v>132.69341863891287</v>
      </c>
      <c r="G23" s="48">
        <v>136.36725378747744</v>
      </c>
      <c r="H23" s="48">
        <v>113.99656543605101</v>
      </c>
      <c r="I23" s="48">
        <v>77.45390196290319</v>
      </c>
      <c r="J23" s="48">
        <v>110.95612374170298</v>
      </c>
      <c r="K23" s="48">
        <v>111.526380291547</v>
      </c>
      <c r="L23" s="48">
        <v>126.67689024413518</v>
      </c>
      <c r="M23" s="48">
        <v>118.34967188423622</v>
      </c>
      <c r="N23" s="48">
        <v>125.92055961779913</v>
      </c>
      <c r="O23" s="48">
        <v>106.84466765322303</v>
      </c>
      <c r="P23" s="48">
        <v>126.60668267111517</v>
      </c>
      <c r="Q23" s="48">
        <v>119.165785562064</v>
      </c>
      <c r="R23" s="48">
        <v>129.69471025292495</v>
      </c>
      <c r="S23" s="48">
        <v>126.7396742942487</v>
      </c>
      <c r="T23" s="48">
        <v>88.49478991101117</v>
      </c>
      <c r="U23" s="48">
        <v>88.92827626456224</v>
      </c>
      <c r="V23" s="48">
        <v>109.86576980682123</v>
      </c>
      <c r="W23" s="48">
        <v>101.75817716184767</v>
      </c>
      <c r="X23" s="48">
        <v>133.60761758748401</v>
      </c>
      <c r="Y23" s="48">
        <v>124.63257839352069</v>
      </c>
      <c r="Z23" s="48">
        <v>113.70091968761709</v>
      </c>
      <c r="AA23" s="48">
        <v>109.9267374630321</v>
      </c>
      <c r="AB23" s="48">
        <v>110.45064864347623</v>
      </c>
      <c r="AC23" s="48">
        <v>130.7330873655194</v>
      </c>
      <c r="AD23" s="48">
        <v>128.76732270514754</v>
      </c>
      <c r="AE23" s="48">
        <v>124.64939978053222</v>
      </c>
      <c r="AF23" s="48">
        <v>72.99692226531697</v>
      </c>
      <c r="AG23" s="48">
        <v>113.28120633826704</v>
      </c>
      <c r="AH23" s="48">
        <v>116.22070028302838</v>
      </c>
      <c r="AI23" s="48">
        <v>90.62684085269954</v>
      </c>
      <c r="AJ23" s="48">
        <v>131.3616860136748</v>
      </c>
      <c r="AK23" s="48">
        <v>111.11529086455216</v>
      </c>
      <c r="AL23" s="48">
        <v>105.76106707087133</v>
      </c>
      <c r="AM23" s="18">
        <v>104.10609372513562</v>
      </c>
      <c r="AN23" s="18">
        <v>102.63661684263093</v>
      </c>
      <c r="AO23" s="18">
        <v>124.02197783973112</v>
      </c>
      <c r="AP23" s="18">
        <v>130.47662834119404</v>
      </c>
      <c r="AQ23" s="18">
        <v>116.22117412491603</v>
      </c>
    </row>
    <row r="24" spans="1:43" ht="14.25" customHeight="1">
      <c r="A24" s="46" t="s">
        <v>122</v>
      </c>
      <c r="B24" s="47" t="s">
        <v>47</v>
      </c>
      <c r="C24" s="48">
        <v>144.2165028680943</v>
      </c>
      <c r="D24" s="48">
        <v>152.57520432243555</v>
      </c>
      <c r="E24" s="48">
        <v>150.62639935144261</v>
      </c>
      <c r="F24" s="48">
        <v>155.19066160124993</v>
      </c>
      <c r="G24" s="48">
        <v>140.45302687280852</v>
      </c>
      <c r="H24" s="48">
        <v>149.07602315867348</v>
      </c>
      <c r="I24" s="48">
        <v>149.09692047601604</v>
      </c>
      <c r="J24" s="48">
        <v>150.48859178686425</v>
      </c>
      <c r="K24" s="48">
        <v>159.4986863137896</v>
      </c>
      <c r="L24" s="48">
        <v>149.22710883983936</v>
      </c>
      <c r="M24" s="48">
        <v>157.59339916392418</v>
      </c>
      <c r="N24" s="48">
        <v>153.34599681682022</v>
      </c>
      <c r="O24" s="48">
        <v>156.89027809539115</v>
      </c>
      <c r="P24" s="48">
        <v>132.7917013286449</v>
      </c>
      <c r="Q24" s="48">
        <v>132.5852177117318</v>
      </c>
      <c r="R24" s="48">
        <v>140.47134224941757</v>
      </c>
      <c r="S24" s="48">
        <v>148.95539418796454</v>
      </c>
      <c r="T24" s="48">
        <v>144.65047755111252</v>
      </c>
      <c r="U24" s="48">
        <v>148.89598575136648</v>
      </c>
      <c r="V24" s="48">
        <v>152.55174057066552</v>
      </c>
      <c r="W24" s="48">
        <v>157.3157975734528</v>
      </c>
      <c r="X24" s="48">
        <v>153.27633241103504</v>
      </c>
      <c r="Y24" s="48">
        <v>157.35880357439646</v>
      </c>
      <c r="Z24" s="48">
        <v>156.03443626706414</v>
      </c>
      <c r="AA24" s="48">
        <v>152.91859670684846</v>
      </c>
      <c r="AB24" s="48">
        <v>152.9723749182795</v>
      </c>
      <c r="AC24" s="48">
        <v>166.65459394751917</v>
      </c>
      <c r="AD24" s="48">
        <v>176.03165459156548</v>
      </c>
      <c r="AE24" s="48">
        <v>163.44633038271223</v>
      </c>
      <c r="AF24" s="48">
        <v>159.89674570154267</v>
      </c>
      <c r="AG24" s="48">
        <v>153.545693139446</v>
      </c>
      <c r="AH24" s="48">
        <v>153.2557671473753</v>
      </c>
      <c r="AI24" s="48">
        <v>158.6958578555938</v>
      </c>
      <c r="AJ24" s="48">
        <v>157.24955614858789</v>
      </c>
      <c r="AK24" s="48">
        <v>171.42555154604224</v>
      </c>
      <c r="AL24" s="48">
        <v>163.43720130993364</v>
      </c>
      <c r="AM24" s="18">
        <v>166.67590924525857</v>
      </c>
      <c r="AN24" s="18">
        <v>156.45279647898414</v>
      </c>
      <c r="AO24" s="18">
        <v>175.3029746635015</v>
      </c>
      <c r="AP24" s="18">
        <v>175.47069523409243</v>
      </c>
      <c r="AQ24" s="18">
        <v>156.42086123700048</v>
      </c>
    </row>
    <row r="25" spans="1:43" ht="14.25" customHeight="1">
      <c r="A25" s="46" t="s">
        <v>123</v>
      </c>
      <c r="B25" s="47" t="s">
        <v>47</v>
      </c>
      <c r="C25" s="48">
        <v>103.2910188237647</v>
      </c>
      <c r="D25" s="48">
        <v>109.09986019759434</v>
      </c>
      <c r="E25" s="48">
        <v>117.40592099130919</v>
      </c>
      <c r="F25" s="48">
        <v>93.96476589757395</v>
      </c>
      <c r="G25" s="48">
        <v>147.1958150776856</v>
      </c>
      <c r="H25" s="48">
        <v>131.29287660758143</v>
      </c>
      <c r="I25" s="48">
        <v>115.41252972103585</v>
      </c>
      <c r="J25" s="48">
        <v>137.22925592183967</v>
      </c>
      <c r="K25" s="48">
        <v>154.24875703283277</v>
      </c>
      <c r="L25" s="48">
        <v>156.92904775000372</v>
      </c>
      <c r="M25" s="48">
        <v>142.82642644837907</v>
      </c>
      <c r="N25" s="48">
        <v>141.1256901184059</v>
      </c>
      <c r="O25" s="48">
        <v>122.07731275153691</v>
      </c>
      <c r="P25" s="48">
        <v>134.60177441559108</v>
      </c>
      <c r="Q25" s="48">
        <v>156.48982281303932</v>
      </c>
      <c r="R25" s="48">
        <v>134.16430582776243</v>
      </c>
      <c r="S25" s="48">
        <v>137.82000053684936</v>
      </c>
      <c r="T25" s="48">
        <v>140.6408431646817</v>
      </c>
      <c r="U25" s="48">
        <v>109.42840883088479</v>
      </c>
      <c r="V25" s="48">
        <v>155.32157312849318</v>
      </c>
      <c r="W25" s="48">
        <v>145.53259578299335</v>
      </c>
      <c r="X25" s="48">
        <v>145.9358886029709</v>
      </c>
      <c r="Y25" s="48">
        <v>154.32335098955886</v>
      </c>
      <c r="Z25" s="48">
        <v>141.26018296052416</v>
      </c>
      <c r="AA25" s="48">
        <v>125.27295547810418</v>
      </c>
      <c r="AB25" s="48">
        <v>139.12184778209232</v>
      </c>
      <c r="AC25" s="48">
        <v>153.643451612116</v>
      </c>
      <c r="AD25" s="48">
        <v>147.66815873056825</v>
      </c>
      <c r="AE25" s="48">
        <v>143.5163178872344</v>
      </c>
      <c r="AF25" s="48">
        <v>131.95118977003517</v>
      </c>
      <c r="AG25" s="48">
        <v>135.11753117996187</v>
      </c>
      <c r="AH25" s="48">
        <v>141.93178213404764</v>
      </c>
      <c r="AI25" s="48">
        <v>124.84372429580228</v>
      </c>
      <c r="AJ25" s="48">
        <v>141.13407888411024</v>
      </c>
      <c r="AK25" s="48">
        <v>137.55264882126275</v>
      </c>
      <c r="AL25" s="48">
        <v>118.256979223831</v>
      </c>
      <c r="AM25" s="18">
        <v>130.27366288948363</v>
      </c>
      <c r="AN25" s="18">
        <v>120.35521761495582</v>
      </c>
      <c r="AO25" s="18">
        <v>146.22244817672683</v>
      </c>
      <c r="AP25" s="18">
        <v>133.91946299910438</v>
      </c>
      <c r="AQ25" s="18">
        <v>130.07641740949083</v>
      </c>
    </row>
    <row r="26" spans="1:43" ht="14.25" customHeight="1">
      <c r="A26" s="46" t="s">
        <v>124</v>
      </c>
      <c r="B26" s="47" t="s">
        <v>47</v>
      </c>
      <c r="C26" s="48">
        <v>84.02532990146283</v>
      </c>
      <c r="D26" s="48">
        <v>77.79855652128876</v>
      </c>
      <c r="E26" s="48">
        <v>74.7444431176482</v>
      </c>
      <c r="F26" s="48">
        <v>81.22269745822716</v>
      </c>
      <c r="G26" s="48">
        <v>78.34516351776767</v>
      </c>
      <c r="H26" s="48">
        <v>78.90727987270583</v>
      </c>
      <c r="I26" s="48">
        <v>69.98179963958536</v>
      </c>
      <c r="J26" s="48">
        <v>71.23934291233107</v>
      </c>
      <c r="K26" s="48">
        <v>75.18533186157524</v>
      </c>
      <c r="L26" s="48">
        <v>83.86068094109842</v>
      </c>
      <c r="M26" s="48">
        <v>73.71532172646072</v>
      </c>
      <c r="N26" s="48">
        <v>82.27589836278275</v>
      </c>
      <c r="O26" s="48">
        <v>91.82146323332685</v>
      </c>
      <c r="P26" s="48">
        <v>80.74777287955793</v>
      </c>
      <c r="Q26" s="48">
        <v>87.0388293503207</v>
      </c>
      <c r="R26" s="48">
        <v>86.39525540240713</v>
      </c>
      <c r="S26" s="48">
        <v>91.77108557357913</v>
      </c>
      <c r="T26" s="48">
        <v>82.97658415812919</v>
      </c>
      <c r="U26" s="48">
        <v>80.54091789997999</v>
      </c>
      <c r="V26" s="48">
        <v>89.48254701009914</v>
      </c>
      <c r="W26" s="48">
        <v>88.50134106293116</v>
      </c>
      <c r="X26" s="48">
        <v>94.11827570044717</v>
      </c>
      <c r="Y26" s="48">
        <v>78.60097604256772</v>
      </c>
      <c r="Z26" s="48">
        <v>88.85888400234909</v>
      </c>
      <c r="AA26" s="48">
        <v>99.9913894700154</v>
      </c>
      <c r="AB26" s="48">
        <v>82.7134051041142</v>
      </c>
      <c r="AC26" s="48">
        <v>98.17226224349878</v>
      </c>
      <c r="AD26" s="48">
        <v>93.98081108351484</v>
      </c>
      <c r="AE26" s="48">
        <v>90.64313041335419</v>
      </c>
      <c r="AF26" s="48">
        <v>82.90192315788173</v>
      </c>
      <c r="AG26" s="48">
        <v>93.56862795471109</v>
      </c>
      <c r="AH26" s="48">
        <v>82.81967331398484</v>
      </c>
      <c r="AI26" s="48">
        <v>78.28495642120787</v>
      </c>
      <c r="AJ26" s="48">
        <v>99.03598375933404</v>
      </c>
      <c r="AK26" s="48">
        <v>91.95421494247812</v>
      </c>
      <c r="AL26" s="48">
        <v>85.12482214187898</v>
      </c>
      <c r="AM26" s="18">
        <v>94.27430659053931</v>
      </c>
      <c r="AN26" s="18">
        <v>82.43241186125698</v>
      </c>
      <c r="AO26" s="18">
        <v>89.14863759432232</v>
      </c>
      <c r="AP26" s="18">
        <v>87.00096408027085</v>
      </c>
      <c r="AQ26" s="18">
        <v>88.48708487141994</v>
      </c>
    </row>
    <row r="27" spans="1:43" ht="14.25" customHeight="1">
      <c r="A27" s="46" t="s">
        <v>125</v>
      </c>
      <c r="B27" s="47" t="s">
        <v>47</v>
      </c>
      <c r="C27" s="48">
        <v>63.20200328738958</v>
      </c>
      <c r="D27" s="48">
        <v>72.38175733178407</v>
      </c>
      <c r="E27" s="48">
        <v>64.71000617908678</v>
      </c>
      <c r="F27" s="48">
        <v>62.372771200201555</v>
      </c>
      <c r="G27" s="48">
        <v>63.46709530009619</v>
      </c>
      <c r="H27" s="48">
        <v>45.313432247110704</v>
      </c>
      <c r="I27" s="48">
        <v>39.10135905803526</v>
      </c>
      <c r="J27" s="48">
        <v>36.47609821674133</v>
      </c>
      <c r="K27" s="48">
        <v>57.13338885072459</v>
      </c>
      <c r="L27" s="48">
        <v>55.579420094143856</v>
      </c>
      <c r="M27" s="48">
        <v>61.16962627335482</v>
      </c>
      <c r="N27" s="48">
        <v>58.81671813152904</v>
      </c>
      <c r="O27" s="48">
        <v>59.73323664686568</v>
      </c>
      <c r="P27" s="48">
        <v>66.606178054462</v>
      </c>
      <c r="Q27" s="48">
        <v>61.21415800153178</v>
      </c>
      <c r="R27" s="48">
        <v>60.175870088340396</v>
      </c>
      <c r="S27" s="48">
        <v>61.765180514328804</v>
      </c>
      <c r="T27" s="48">
        <v>51.719115239713545</v>
      </c>
      <c r="U27" s="48">
        <v>45.41202020139394</v>
      </c>
      <c r="V27" s="48">
        <v>54.06389541767637</v>
      </c>
      <c r="W27" s="48">
        <v>57.46208765481358</v>
      </c>
      <c r="X27" s="48">
        <v>56.68183089663559</v>
      </c>
      <c r="Y27" s="48">
        <v>56.339285854753676</v>
      </c>
      <c r="Z27" s="48">
        <v>57.82340243762452</v>
      </c>
      <c r="AA27" s="48">
        <v>59.54605248372742</v>
      </c>
      <c r="AB27" s="48">
        <v>62.55800279515793</v>
      </c>
      <c r="AC27" s="48">
        <v>64.84478320195753</v>
      </c>
      <c r="AD27" s="48">
        <v>61.182819672379416</v>
      </c>
      <c r="AE27" s="48">
        <v>60.98824839549479</v>
      </c>
      <c r="AF27" s="48">
        <v>47.35156205223366</v>
      </c>
      <c r="AG27" s="48">
        <v>49.29659391467101</v>
      </c>
      <c r="AH27" s="48">
        <v>49.68938015906897</v>
      </c>
      <c r="AI27" s="48">
        <v>54.84185913302502</v>
      </c>
      <c r="AJ27" s="48">
        <v>54.72208707743482</v>
      </c>
      <c r="AK27" s="48">
        <v>50.775418739505824</v>
      </c>
      <c r="AL27" s="48">
        <v>46.17641536082435</v>
      </c>
      <c r="AM27" s="18">
        <v>57.919120784903505</v>
      </c>
      <c r="AN27" s="18">
        <v>56.889495645008424</v>
      </c>
      <c r="AO27" s="18">
        <v>63.74070008727194</v>
      </c>
      <c r="AP27" s="18">
        <v>57.064960838435816</v>
      </c>
      <c r="AQ27" s="18">
        <v>63.71680171366155</v>
      </c>
    </row>
    <row r="28" spans="1:43" ht="14.25" customHeight="1">
      <c r="A28" s="46" t="s">
        <v>126</v>
      </c>
      <c r="B28" s="47" t="s">
        <v>47</v>
      </c>
      <c r="C28" s="48">
        <v>104.69803174929375</v>
      </c>
      <c r="D28" s="48">
        <v>99.35793887365776</v>
      </c>
      <c r="E28" s="48">
        <v>122.66829837805592</v>
      </c>
      <c r="F28" s="48">
        <v>132.63142146240227</v>
      </c>
      <c r="G28" s="48">
        <v>139.84007279149873</v>
      </c>
      <c r="H28" s="48">
        <v>124.64483353351592</v>
      </c>
      <c r="I28" s="48">
        <v>88.66285158390014</v>
      </c>
      <c r="J28" s="48">
        <v>113.00548728058527</v>
      </c>
      <c r="K28" s="48">
        <v>115.38210887371243</v>
      </c>
      <c r="L28" s="48">
        <v>116.21880156863868</v>
      </c>
      <c r="M28" s="48">
        <v>112.13324143933768</v>
      </c>
      <c r="N28" s="48">
        <v>121.88441538786489</v>
      </c>
      <c r="O28" s="48">
        <v>117.56907618095033</v>
      </c>
      <c r="P28" s="48">
        <v>114.58551525813981</v>
      </c>
      <c r="Q28" s="48">
        <v>119.8230944081872</v>
      </c>
      <c r="R28" s="48">
        <v>131.46019533072683</v>
      </c>
      <c r="S28" s="48">
        <v>138.60546889672844</v>
      </c>
      <c r="T28" s="48">
        <v>99.15715905378191</v>
      </c>
      <c r="U28" s="48">
        <v>86.34372596102817</v>
      </c>
      <c r="V28" s="48">
        <v>99.55555360162522</v>
      </c>
      <c r="W28" s="48">
        <v>96.46247653886195</v>
      </c>
      <c r="X28" s="48">
        <v>121.55512282682878</v>
      </c>
      <c r="Y28" s="48">
        <v>117.21063053664959</v>
      </c>
      <c r="Z28" s="48">
        <v>99.39531928230302</v>
      </c>
      <c r="AA28" s="48">
        <v>90.02663744599785</v>
      </c>
      <c r="AB28" s="48">
        <v>97.30731785206875</v>
      </c>
      <c r="AC28" s="48">
        <v>114.10186925599983</v>
      </c>
      <c r="AD28" s="48">
        <v>117.7541650207098</v>
      </c>
      <c r="AE28" s="48">
        <v>116.95937992952894</v>
      </c>
      <c r="AF28" s="48">
        <v>77.0913729230445</v>
      </c>
      <c r="AG28" s="48">
        <v>97.80387281723453</v>
      </c>
      <c r="AH28" s="48">
        <v>102.75620288188786</v>
      </c>
      <c r="AI28" s="48">
        <v>93.61196341761693</v>
      </c>
      <c r="AJ28" s="48">
        <v>118.48038727677721</v>
      </c>
      <c r="AK28" s="48">
        <v>97.48267795508805</v>
      </c>
      <c r="AL28" s="48">
        <v>94.60869811571906</v>
      </c>
      <c r="AM28" s="18">
        <v>91.12451327086016</v>
      </c>
      <c r="AN28" s="18">
        <v>95.02679454135341</v>
      </c>
      <c r="AO28" s="18">
        <v>98.62068136668424</v>
      </c>
      <c r="AP28" s="18">
        <v>112.33218454637255</v>
      </c>
      <c r="AQ28" s="18">
        <v>110.51438203992241</v>
      </c>
    </row>
    <row r="29" spans="1:43" ht="14.25" customHeight="1">
      <c r="A29" s="46" t="s">
        <v>127</v>
      </c>
      <c r="B29" s="47" t="s">
        <v>47</v>
      </c>
      <c r="C29" s="48">
        <v>77.39959888786898</v>
      </c>
      <c r="D29" s="48">
        <v>76.22796330825483</v>
      </c>
      <c r="E29" s="48">
        <v>77.40955497906376</v>
      </c>
      <c r="F29" s="48">
        <v>83.71311057302034</v>
      </c>
      <c r="G29" s="48">
        <v>81.08329892550451</v>
      </c>
      <c r="H29" s="48">
        <v>72.89775209164183</v>
      </c>
      <c r="I29" s="48">
        <v>57.92812253473619</v>
      </c>
      <c r="J29" s="48">
        <v>72.63106353878194</v>
      </c>
      <c r="K29" s="48">
        <v>69.84223095661629</v>
      </c>
      <c r="L29" s="48">
        <v>74.63951202222864</v>
      </c>
      <c r="M29" s="48">
        <v>81.6459577612704</v>
      </c>
      <c r="N29" s="48">
        <v>82.68629448478015</v>
      </c>
      <c r="O29" s="48">
        <v>76.62571093251337</v>
      </c>
      <c r="P29" s="48">
        <v>75.92981319351021</v>
      </c>
      <c r="Q29" s="48">
        <v>78.18636622651816</v>
      </c>
      <c r="R29" s="48">
        <v>80.16143981544627</v>
      </c>
      <c r="S29" s="48">
        <v>86.2582512102668</v>
      </c>
      <c r="T29" s="48">
        <v>74.11839970331212</v>
      </c>
      <c r="U29" s="48">
        <v>51.66835538187079</v>
      </c>
      <c r="V29" s="48">
        <v>66.14672639936809</v>
      </c>
      <c r="W29" s="48">
        <v>58.5009338404039</v>
      </c>
      <c r="X29" s="48">
        <v>78.79927886666921</v>
      </c>
      <c r="Y29" s="48">
        <v>71.1995235123685</v>
      </c>
      <c r="Z29" s="48">
        <v>69.45281897926134</v>
      </c>
      <c r="AA29" s="48">
        <v>69.9088013851793</v>
      </c>
      <c r="AB29" s="48">
        <v>77.92461904184701</v>
      </c>
      <c r="AC29" s="48">
        <v>75.97476549811878</v>
      </c>
      <c r="AD29" s="48">
        <v>80.37429350402735</v>
      </c>
      <c r="AE29" s="48">
        <v>80.70992931279598</v>
      </c>
      <c r="AF29" s="48">
        <v>57.5189186893009</v>
      </c>
      <c r="AG29" s="48">
        <v>57.833807956027044</v>
      </c>
      <c r="AH29" s="48">
        <v>59.71639843629776</v>
      </c>
      <c r="AI29" s="48">
        <v>53.32905392175224</v>
      </c>
      <c r="AJ29" s="48">
        <v>61.23468547053838</v>
      </c>
      <c r="AK29" s="48">
        <v>62.51539952112093</v>
      </c>
      <c r="AL29" s="48">
        <v>56.28844722395948</v>
      </c>
      <c r="AM29" s="18">
        <v>40.91030592538273</v>
      </c>
      <c r="AN29" s="18">
        <v>50.57010082525548</v>
      </c>
      <c r="AO29" s="18">
        <v>52.714815245078064</v>
      </c>
      <c r="AP29" s="18">
        <v>66.35280616093074</v>
      </c>
      <c r="AQ29" s="18">
        <v>74.54421374015794</v>
      </c>
    </row>
    <row r="30" spans="1:43" ht="14.25" customHeight="1">
      <c r="A30" s="46" t="s">
        <v>128</v>
      </c>
      <c r="B30" s="47" t="s">
        <v>47</v>
      </c>
      <c r="C30" s="48">
        <v>48.20808617850962</v>
      </c>
      <c r="D30" s="48">
        <v>60.93194541888997</v>
      </c>
      <c r="E30" s="48">
        <v>62.3486651050697</v>
      </c>
      <c r="F30" s="48">
        <v>59.61564451094697</v>
      </c>
      <c r="G30" s="48">
        <v>89.35798472579182</v>
      </c>
      <c r="H30" s="48">
        <v>69.43321273698115</v>
      </c>
      <c r="I30" s="48">
        <v>45.59584400799346</v>
      </c>
      <c r="J30" s="48">
        <v>55.66161686428532</v>
      </c>
      <c r="K30" s="48">
        <v>58.97127087767599</v>
      </c>
      <c r="L30" s="48">
        <v>57.89238950124739</v>
      </c>
      <c r="M30" s="48">
        <v>74.67917596474925</v>
      </c>
      <c r="N30" s="48">
        <v>72.16297577366646</v>
      </c>
      <c r="O30" s="48">
        <v>48.93436529443936</v>
      </c>
      <c r="P30" s="48">
        <v>57.793336517135394</v>
      </c>
      <c r="Q30" s="48">
        <v>58.395211408265304</v>
      </c>
      <c r="R30" s="48">
        <v>55.92878568455967</v>
      </c>
      <c r="S30" s="48">
        <v>88.33634604279248</v>
      </c>
      <c r="T30" s="48">
        <v>68.97882954617042</v>
      </c>
      <c r="U30" s="48">
        <v>48.603561073856426</v>
      </c>
      <c r="V30" s="48">
        <v>55.208603212409066</v>
      </c>
      <c r="W30" s="48">
        <v>57.710152820737044</v>
      </c>
      <c r="X30" s="48">
        <v>60.129051826478126</v>
      </c>
      <c r="Y30" s="48">
        <v>74.81468941523545</v>
      </c>
      <c r="Z30" s="48">
        <v>70.45514050180186</v>
      </c>
      <c r="AA30" s="48">
        <v>46.10855609453324</v>
      </c>
      <c r="AB30" s="48">
        <v>57.90510689740823</v>
      </c>
      <c r="AC30" s="48">
        <v>58.0727107447852</v>
      </c>
      <c r="AD30" s="48">
        <v>54.1588392180448</v>
      </c>
      <c r="AE30" s="48">
        <v>86.3202494172588</v>
      </c>
      <c r="AF30" s="48">
        <v>72.17978237945248</v>
      </c>
      <c r="AG30" s="48">
        <v>48.97333678132827</v>
      </c>
      <c r="AH30" s="48">
        <v>57.75480446016209</v>
      </c>
      <c r="AI30" s="48">
        <v>57.11491717803524</v>
      </c>
      <c r="AJ30" s="48">
        <v>60.16718285114087</v>
      </c>
      <c r="AK30" s="48">
        <v>81.36448044446891</v>
      </c>
      <c r="AL30" s="48">
        <v>79.93328180577862</v>
      </c>
      <c r="AM30" s="18">
        <v>45.55781718286943</v>
      </c>
      <c r="AN30" s="18">
        <v>55.167640646690266</v>
      </c>
      <c r="AO30" s="18">
        <v>55.53847063297551</v>
      </c>
      <c r="AP30" s="18">
        <v>50.52840097586251</v>
      </c>
      <c r="AQ30" s="18">
        <v>83.64630335704848</v>
      </c>
    </row>
    <row r="31" spans="1:43" ht="14.25" customHeight="1">
      <c r="A31" s="43" t="s">
        <v>129</v>
      </c>
      <c r="B31" s="44">
        <v>200.85598924589567</v>
      </c>
      <c r="C31" s="45">
        <v>99.57894927027932</v>
      </c>
      <c r="D31" s="45">
        <v>96.61893672208436</v>
      </c>
      <c r="E31" s="45">
        <v>99.70321184521295</v>
      </c>
      <c r="F31" s="45">
        <v>97.33611214966938</v>
      </c>
      <c r="G31" s="45">
        <v>101.32096010205743</v>
      </c>
      <c r="H31" s="45">
        <v>111.74315479041405</v>
      </c>
      <c r="I31" s="45">
        <v>103.12296290221845</v>
      </c>
      <c r="J31" s="45">
        <v>95.68964299828863</v>
      </c>
      <c r="K31" s="45">
        <v>103.89162817945437</v>
      </c>
      <c r="L31" s="45">
        <v>115.54165121921655</v>
      </c>
      <c r="M31" s="45">
        <v>105.77755416657271</v>
      </c>
      <c r="N31" s="45">
        <v>104.53822333907557</v>
      </c>
      <c r="O31" s="45">
        <v>100.56559855107531</v>
      </c>
      <c r="P31" s="45">
        <v>99.38894233879938</v>
      </c>
      <c r="Q31" s="45">
        <v>102.06806698894358</v>
      </c>
      <c r="R31" s="45">
        <v>98.98343295060161</v>
      </c>
      <c r="S31" s="45">
        <v>103.85319162357989</v>
      </c>
      <c r="T31" s="45">
        <v>114.35618644135057</v>
      </c>
      <c r="U31" s="45">
        <v>102.96986748679137</v>
      </c>
      <c r="V31" s="45">
        <v>99.31505312982885</v>
      </c>
      <c r="W31" s="45">
        <v>107.3861794089739</v>
      </c>
      <c r="X31" s="45">
        <v>115.68770393010819</v>
      </c>
      <c r="Y31" s="45">
        <v>108.42325757368191</v>
      </c>
      <c r="Z31" s="45">
        <v>105.94656287863585</v>
      </c>
      <c r="AA31" s="45">
        <v>103.79555923198468</v>
      </c>
      <c r="AB31" s="45">
        <v>100.12519084556699</v>
      </c>
      <c r="AC31" s="45">
        <v>107.33598118076002</v>
      </c>
      <c r="AD31" s="45">
        <v>102.27021164806881</v>
      </c>
      <c r="AE31" s="45">
        <v>109.97352474330198</v>
      </c>
      <c r="AF31" s="45">
        <v>113.83223542110204</v>
      </c>
      <c r="AG31" s="45">
        <v>107.23785028830696</v>
      </c>
      <c r="AH31" s="45">
        <v>103.19837073105347</v>
      </c>
      <c r="AI31" s="45">
        <v>108.8117366236713</v>
      </c>
      <c r="AJ31" s="45">
        <v>119.6318444144533</v>
      </c>
      <c r="AK31" s="45">
        <v>111.74916795537479</v>
      </c>
      <c r="AL31" s="45">
        <v>112.8048644966245</v>
      </c>
      <c r="AM31" s="13">
        <v>109.16169285098985</v>
      </c>
      <c r="AN31" s="13">
        <v>109.13524194030342</v>
      </c>
      <c r="AO31" s="13">
        <v>110.68819807841587</v>
      </c>
      <c r="AP31" s="13">
        <v>101.4972350112249</v>
      </c>
      <c r="AQ31" s="13">
        <v>108.02389305716608</v>
      </c>
    </row>
    <row r="32" spans="1:43" ht="14.25" customHeight="1">
      <c r="A32" s="46" t="s">
        <v>130</v>
      </c>
      <c r="B32" s="47" t="s">
        <v>47</v>
      </c>
      <c r="C32" s="48">
        <v>99.98212260503412</v>
      </c>
      <c r="D32" s="48">
        <v>97.64584778788468</v>
      </c>
      <c r="E32" s="48">
        <v>94.92160540030237</v>
      </c>
      <c r="F32" s="48">
        <v>105.0423849365009</v>
      </c>
      <c r="G32" s="48">
        <v>102.73892372669228</v>
      </c>
      <c r="H32" s="48">
        <v>104.5983754860154</v>
      </c>
      <c r="I32" s="48">
        <v>89.82655624717121</v>
      </c>
      <c r="J32" s="48">
        <v>87.13821215027062</v>
      </c>
      <c r="K32" s="48">
        <v>95.86181337031546</v>
      </c>
      <c r="L32" s="48">
        <v>102.11552803932256</v>
      </c>
      <c r="M32" s="48">
        <v>94.95364226830674</v>
      </c>
      <c r="N32" s="48">
        <v>93.60922148756114</v>
      </c>
      <c r="O32" s="48">
        <v>88.28897711958662</v>
      </c>
      <c r="P32" s="48">
        <v>89.63383249768454</v>
      </c>
      <c r="Q32" s="48">
        <v>91.63393773652129</v>
      </c>
      <c r="R32" s="48">
        <v>94.23214665726698</v>
      </c>
      <c r="S32" s="48">
        <v>99.9165236551052</v>
      </c>
      <c r="T32" s="48">
        <v>97.61926229242978</v>
      </c>
      <c r="U32" s="48">
        <v>86.05718950410865</v>
      </c>
      <c r="V32" s="48">
        <v>84.70123335836814</v>
      </c>
      <c r="W32" s="48">
        <v>91.1293657974951</v>
      </c>
      <c r="X32" s="48">
        <v>93.56026726943598</v>
      </c>
      <c r="Y32" s="48">
        <v>89.03616704487027</v>
      </c>
      <c r="Z32" s="48">
        <v>86.33129466307065</v>
      </c>
      <c r="AA32" s="48">
        <v>97.65999020743553</v>
      </c>
      <c r="AB32" s="48">
        <v>88.26530307367882</v>
      </c>
      <c r="AC32" s="48">
        <v>90.75206228157363</v>
      </c>
      <c r="AD32" s="48">
        <v>95.60961138454564</v>
      </c>
      <c r="AE32" s="48">
        <v>98.99058523537599</v>
      </c>
      <c r="AF32" s="48">
        <v>95.11014459501074</v>
      </c>
      <c r="AG32" s="48">
        <v>84.59983175313681</v>
      </c>
      <c r="AH32" s="48">
        <v>78.24666017205722</v>
      </c>
      <c r="AI32" s="48">
        <v>88.97845807271173</v>
      </c>
      <c r="AJ32" s="48">
        <v>88.3616774059686</v>
      </c>
      <c r="AK32" s="48">
        <v>88.4256970748994</v>
      </c>
      <c r="AL32" s="48">
        <v>106.184915220296</v>
      </c>
      <c r="AM32" s="18">
        <v>97.67553180554438</v>
      </c>
      <c r="AN32" s="18">
        <v>96.59894836516538</v>
      </c>
      <c r="AO32" s="18">
        <v>103.29319971588377</v>
      </c>
      <c r="AP32" s="18">
        <v>92.53522200169252</v>
      </c>
      <c r="AQ32" s="18">
        <v>104.10060050525946</v>
      </c>
    </row>
    <row r="33" spans="1:43" ht="14.25" customHeight="1">
      <c r="A33" s="46" t="s">
        <v>131</v>
      </c>
      <c r="B33" s="47" t="s">
        <v>47</v>
      </c>
      <c r="C33" s="48">
        <v>79.55546331795627</v>
      </c>
      <c r="D33" s="48">
        <v>84.11870674110921</v>
      </c>
      <c r="E33" s="48">
        <v>101.10596379018396</v>
      </c>
      <c r="F33" s="48">
        <v>92.59133510427745</v>
      </c>
      <c r="G33" s="48">
        <v>89.11524102132694</v>
      </c>
      <c r="H33" s="48">
        <v>97.02711077832504</v>
      </c>
      <c r="I33" s="48">
        <v>88.59178115932413</v>
      </c>
      <c r="J33" s="48">
        <v>84.25711355292881</v>
      </c>
      <c r="K33" s="48">
        <v>86.29386149124363</v>
      </c>
      <c r="L33" s="48">
        <v>88.95807439006313</v>
      </c>
      <c r="M33" s="48">
        <v>78.83856065493184</v>
      </c>
      <c r="N33" s="48">
        <v>86.13432135006991</v>
      </c>
      <c r="O33" s="48">
        <v>80.71285828051721</v>
      </c>
      <c r="P33" s="48">
        <v>84.59501253235334</v>
      </c>
      <c r="Q33" s="48">
        <v>103.54752826471929</v>
      </c>
      <c r="R33" s="48">
        <v>99.20642919138344</v>
      </c>
      <c r="S33" s="48">
        <v>96.46147314439122</v>
      </c>
      <c r="T33" s="48">
        <v>99.87122328558304</v>
      </c>
      <c r="U33" s="48">
        <v>87.48320690438467</v>
      </c>
      <c r="V33" s="48">
        <v>90.71385403392503</v>
      </c>
      <c r="W33" s="48">
        <v>91.19753250391098</v>
      </c>
      <c r="X33" s="48">
        <v>91.95826117702256</v>
      </c>
      <c r="Y33" s="48">
        <v>81.0772157591606</v>
      </c>
      <c r="Z33" s="48">
        <v>84.05780292966769</v>
      </c>
      <c r="AA33" s="48">
        <v>83.50269276326007</v>
      </c>
      <c r="AB33" s="48">
        <v>80.45713033747492</v>
      </c>
      <c r="AC33" s="48">
        <v>97.36477639186513</v>
      </c>
      <c r="AD33" s="48">
        <v>94.7149327001977</v>
      </c>
      <c r="AE33" s="48">
        <v>97.65428941537957</v>
      </c>
      <c r="AF33" s="48">
        <v>94.07446051209541</v>
      </c>
      <c r="AG33" s="48">
        <v>85.9397664723</v>
      </c>
      <c r="AH33" s="48">
        <v>86.2376902852636</v>
      </c>
      <c r="AI33" s="48">
        <v>80.64484908961009</v>
      </c>
      <c r="AJ33" s="48">
        <v>82.57204486590427</v>
      </c>
      <c r="AK33" s="48">
        <v>78.39359320508362</v>
      </c>
      <c r="AL33" s="48">
        <v>87.13358699611695</v>
      </c>
      <c r="AM33" s="18">
        <v>90.03647131104732</v>
      </c>
      <c r="AN33" s="18">
        <v>80.43626322577757</v>
      </c>
      <c r="AO33" s="18">
        <v>90.82530320379347</v>
      </c>
      <c r="AP33" s="18">
        <v>95.31622492580159</v>
      </c>
      <c r="AQ33" s="18">
        <v>94.27636079372758</v>
      </c>
    </row>
    <row r="34" spans="1:43" ht="14.25" customHeight="1">
      <c r="A34" s="46" t="s">
        <v>132</v>
      </c>
      <c r="B34" s="47" t="s">
        <v>47</v>
      </c>
      <c r="C34" s="48">
        <v>71.91668728189738</v>
      </c>
      <c r="D34" s="48">
        <v>90.92650611084481</v>
      </c>
      <c r="E34" s="48">
        <v>100.25040200030094</v>
      </c>
      <c r="F34" s="48">
        <v>111.04986087067776</v>
      </c>
      <c r="G34" s="48">
        <v>126.4377740001104</v>
      </c>
      <c r="H34" s="48">
        <v>96.32059339573998</v>
      </c>
      <c r="I34" s="48">
        <v>88.1316121227489</v>
      </c>
      <c r="J34" s="48">
        <v>95.1489696025705</v>
      </c>
      <c r="K34" s="48">
        <v>103.52519681193175</v>
      </c>
      <c r="L34" s="48">
        <v>113.88924982847409</v>
      </c>
      <c r="M34" s="48">
        <v>119.22271484182738</v>
      </c>
      <c r="N34" s="48">
        <v>88.0196767991954</v>
      </c>
      <c r="O34" s="48">
        <v>75.68588513911007</v>
      </c>
      <c r="P34" s="48">
        <v>87.28001936632722</v>
      </c>
      <c r="Q34" s="48">
        <v>94.60665393033905</v>
      </c>
      <c r="R34" s="48">
        <v>107.9758268613911</v>
      </c>
      <c r="S34" s="48">
        <v>124.20689651916649</v>
      </c>
      <c r="T34" s="48">
        <v>98.78459183645899</v>
      </c>
      <c r="U34" s="48">
        <v>90.68367761671644</v>
      </c>
      <c r="V34" s="48">
        <v>99.84341588903774</v>
      </c>
      <c r="W34" s="48">
        <v>106.2311428915026</v>
      </c>
      <c r="X34" s="48">
        <v>117.82488955854015</v>
      </c>
      <c r="Y34" s="48">
        <v>121.49093475316728</v>
      </c>
      <c r="Z34" s="48">
        <v>88.9094451138608</v>
      </c>
      <c r="AA34" s="48">
        <v>80.58465935000784</v>
      </c>
      <c r="AB34" s="48">
        <v>87.49891178156976</v>
      </c>
      <c r="AC34" s="48">
        <v>99.4757631118114</v>
      </c>
      <c r="AD34" s="48">
        <v>107.68989446736</v>
      </c>
      <c r="AE34" s="48">
        <v>122.74897669268807</v>
      </c>
      <c r="AF34" s="48">
        <v>99.3305777290242</v>
      </c>
      <c r="AG34" s="48">
        <v>98.28221989880028</v>
      </c>
      <c r="AH34" s="48">
        <v>103.17667787604464</v>
      </c>
      <c r="AI34" s="48">
        <v>106.74716527588551</v>
      </c>
      <c r="AJ34" s="48">
        <v>123.46607054460407</v>
      </c>
      <c r="AK34" s="48">
        <v>126.7331844579866</v>
      </c>
      <c r="AL34" s="48">
        <v>93.38019144850144</v>
      </c>
      <c r="AM34" s="18">
        <v>81.40063952759981</v>
      </c>
      <c r="AN34" s="18">
        <v>87.90885550591172</v>
      </c>
      <c r="AO34" s="18">
        <v>96.77329454778123</v>
      </c>
      <c r="AP34" s="18">
        <v>107.24911697955365</v>
      </c>
      <c r="AQ34" s="18">
        <v>130.919374356448</v>
      </c>
    </row>
    <row r="35" spans="1:43" ht="14.25" customHeight="1">
      <c r="A35" s="46" t="s">
        <v>133</v>
      </c>
      <c r="B35" s="47" t="s">
        <v>47</v>
      </c>
      <c r="C35" s="48">
        <v>107.25766082557999</v>
      </c>
      <c r="D35" s="48">
        <v>103.04344273066663</v>
      </c>
      <c r="E35" s="48">
        <v>100.887313850191</v>
      </c>
      <c r="F35" s="48">
        <v>94.63305017999333</v>
      </c>
      <c r="G35" s="48">
        <v>102.7665504716661</v>
      </c>
      <c r="H35" s="48">
        <v>115.0787164841643</v>
      </c>
      <c r="I35" s="48">
        <v>114.9022486305737</v>
      </c>
      <c r="J35" s="48">
        <v>105.92506970566197</v>
      </c>
      <c r="K35" s="48">
        <v>103.88055287433771</v>
      </c>
      <c r="L35" s="48">
        <v>130.06347238027845</v>
      </c>
      <c r="M35" s="48">
        <v>117.1879591847663</v>
      </c>
      <c r="N35" s="48">
        <v>114.50982030560391</v>
      </c>
      <c r="O35" s="48">
        <v>111.81943392413282</v>
      </c>
      <c r="P35" s="48">
        <v>109.90860904577036</v>
      </c>
      <c r="Q35" s="48">
        <v>106.59107385697348</v>
      </c>
      <c r="R35" s="48">
        <v>98.88319639988777</v>
      </c>
      <c r="S35" s="48">
        <v>104.15200763664542</v>
      </c>
      <c r="T35" s="48">
        <v>119.24680985773696</v>
      </c>
      <c r="U35" s="48">
        <v>115.54974085035697</v>
      </c>
      <c r="V35" s="48">
        <v>112.49196982180172</v>
      </c>
      <c r="W35" s="48">
        <v>113.85898748956171</v>
      </c>
      <c r="X35" s="48">
        <v>128.39221901208344</v>
      </c>
      <c r="Y35" s="48">
        <v>116.79509410827355</v>
      </c>
      <c r="Z35" s="48">
        <v>113.08701950667542</v>
      </c>
      <c r="AA35" s="48">
        <v>107.63745602875838</v>
      </c>
      <c r="AB35" s="48">
        <v>107.50718057322553</v>
      </c>
      <c r="AC35" s="48">
        <v>121.94577582926402</v>
      </c>
      <c r="AD35" s="48">
        <v>105.89023491845445</v>
      </c>
      <c r="AE35" s="48">
        <v>111.75933554215709</v>
      </c>
      <c r="AF35" s="48">
        <v>121.14591707744135</v>
      </c>
      <c r="AG35" s="48">
        <v>128.52470762576044</v>
      </c>
      <c r="AH35" s="48">
        <v>120.51659828447062</v>
      </c>
      <c r="AI35" s="48">
        <v>119.58565995986693</v>
      </c>
      <c r="AJ35" s="48">
        <v>137.68040457253002</v>
      </c>
      <c r="AK35" s="48">
        <v>126.69880765950299</v>
      </c>
      <c r="AL35" s="48">
        <v>124.56675209042047</v>
      </c>
      <c r="AM35" s="18">
        <v>118.70754892999791</v>
      </c>
      <c r="AN35" s="18">
        <v>121.65498308277668</v>
      </c>
      <c r="AO35" s="18">
        <v>118.65984515514506</v>
      </c>
      <c r="AP35" s="18">
        <v>98.58466237761665</v>
      </c>
      <c r="AQ35" s="18">
        <v>100.43825286464919</v>
      </c>
    </row>
    <row r="36" spans="1:43" ht="14.25" customHeight="1">
      <c r="A36" s="46" t="s">
        <v>134</v>
      </c>
      <c r="B36" s="47" t="s">
        <v>47</v>
      </c>
      <c r="C36" s="48">
        <v>102.003096761053</v>
      </c>
      <c r="D36" s="48">
        <v>76.72129212837883</v>
      </c>
      <c r="E36" s="48">
        <v>88.88929542244561</v>
      </c>
      <c r="F36" s="48">
        <v>87.00675087153121</v>
      </c>
      <c r="G36" s="48">
        <v>88.79584316079642</v>
      </c>
      <c r="H36" s="48">
        <v>114.76740349753531</v>
      </c>
      <c r="I36" s="48">
        <v>110.78512786874337</v>
      </c>
      <c r="J36" s="48">
        <v>88.52711048564764</v>
      </c>
      <c r="K36" s="48">
        <v>104.9452441368988</v>
      </c>
      <c r="L36" s="48">
        <v>99.8236331140709</v>
      </c>
      <c r="M36" s="48">
        <v>95.78968207747221</v>
      </c>
      <c r="N36" s="48">
        <v>103.1381075132906</v>
      </c>
      <c r="O36" s="48">
        <v>104.42576813240338</v>
      </c>
      <c r="P36" s="48">
        <v>83.92778886508188</v>
      </c>
      <c r="Q36" s="48">
        <v>93.4940877882631</v>
      </c>
      <c r="R36" s="48">
        <v>95.30159004729263</v>
      </c>
      <c r="S36" s="48">
        <v>94.86555262654117</v>
      </c>
      <c r="T36" s="48">
        <v>119.15830347551633</v>
      </c>
      <c r="U36" s="48">
        <v>102.54853001628916</v>
      </c>
      <c r="V36" s="48">
        <v>81.52533062324326</v>
      </c>
      <c r="W36" s="48">
        <v>92.11118526292698</v>
      </c>
      <c r="X36" s="48">
        <v>90.96060188495422</v>
      </c>
      <c r="Y36" s="48">
        <v>98.82061138910714</v>
      </c>
      <c r="Z36" s="48">
        <v>101.27050707206807</v>
      </c>
      <c r="AA36" s="48">
        <v>97.84118382928912</v>
      </c>
      <c r="AB36" s="48">
        <v>69.59480737660265</v>
      </c>
      <c r="AC36" s="48">
        <v>94.09335031261593</v>
      </c>
      <c r="AD36" s="48">
        <v>83.02149334551065</v>
      </c>
      <c r="AE36" s="48">
        <v>103.30611368028724</v>
      </c>
      <c r="AF36" s="48">
        <v>120.52372636374795</v>
      </c>
      <c r="AG36" s="48">
        <v>96.88147276749895</v>
      </c>
      <c r="AH36" s="48">
        <v>85.85871618242427</v>
      </c>
      <c r="AI36" s="48">
        <v>92.31581124203235</v>
      </c>
      <c r="AJ36" s="48">
        <v>98.89937814588257</v>
      </c>
      <c r="AK36" s="48">
        <v>80.25809832794316</v>
      </c>
      <c r="AL36" s="48">
        <v>98.19943092344533</v>
      </c>
      <c r="AM36" s="18">
        <v>113.10171508748955</v>
      </c>
      <c r="AN36" s="18">
        <v>77.0151711032844</v>
      </c>
      <c r="AO36" s="18">
        <v>102.57569557574048</v>
      </c>
      <c r="AP36" s="18">
        <v>97.63973314007814</v>
      </c>
      <c r="AQ36" s="18">
        <v>95.86885633793442</v>
      </c>
    </row>
    <row r="37" spans="1:43" ht="14.25" customHeight="1">
      <c r="A37" s="46" t="s">
        <v>135</v>
      </c>
      <c r="B37" s="47" t="s">
        <v>47</v>
      </c>
      <c r="C37" s="48">
        <v>129.55862702839346</v>
      </c>
      <c r="D37" s="48">
        <v>163.53630247616712</v>
      </c>
      <c r="E37" s="48">
        <v>134.7589820135139</v>
      </c>
      <c r="F37" s="48">
        <v>127.37593812663401</v>
      </c>
      <c r="G37" s="48">
        <v>144.6274811523706</v>
      </c>
      <c r="H37" s="48">
        <v>140.78166916204555</v>
      </c>
      <c r="I37" s="48">
        <v>135.56520849204603</v>
      </c>
      <c r="J37" s="48">
        <v>108.87517152745973</v>
      </c>
      <c r="K37" s="48">
        <v>85.65397866592178</v>
      </c>
      <c r="L37" s="48">
        <v>106.19999863213272</v>
      </c>
      <c r="M37" s="48">
        <v>95.07060552062278</v>
      </c>
      <c r="N37" s="48">
        <v>120.91672576190291</v>
      </c>
      <c r="O37" s="48">
        <v>130.42841945622644</v>
      </c>
      <c r="P37" s="48">
        <v>161.91807250014438</v>
      </c>
      <c r="Q37" s="48">
        <v>134.81913191488567</v>
      </c>
      <c r="R37" s="48">
        <v>128.87401717430237</v>
      </c>
      <c r="S37" s="48">
        <v>141.6164944059581</v>
      </c>
      <c r="T37" s="48">
        <v>142.1321195959539</v>
      </c>
      <c r="U37" s="48">
        <v>137.3184744982508</v>
      </c>
      <c r="V37" s="48">
        <v>113.02788141998796</v>
      </c>
      <c r="W37" s="48">
        <v>88.44171960727098</v>
      </c>
      <c r="X37" s="48">
        <v>105.61544852634003</v>
      </c>
      <c r="Y37" s="48">
        <v>95.60564009968816</v>
      </c>
      <c r="Z37" s="48">
        <v>120.78683758822721</v>
      </c>
      <c r="AA37" s="48">
        <v>131.95389442992428</v>
      </c>
      <c r="AB37" s="48">
        <v>158.95545701007464</v>
      </c>
      <c r="AC37" s="48">
        <v>135.76863108683327</v>
      </c>
      <c r="AD37" s="48">
        <v>126.93426315964282</v>
      </c>
      <c r="AE37" s="48">
        <v>140.8684233284366</v>
      </c>
      <c r="AF37" s="48">
        <v>142.32253621111585</v>
      </c>
      <c r="AG37" s="48">
        <v>135.92247975480308</v>
      </c>
      <c r="AH37" s="48">
        <v>116.71545936603046</v>
      </c>
      <c r="AI37" s="48">
        <v>88.05340619247289</v>
      </c>
      <c r="AJ37" s="48">
        <v>106.95586905773767</v>
      </c>
      <c r="AK37" s="48">
        <v>96.82018636851483</v>
      </c>
      <c r="AL37" s="48">
        <v>124.09061525811548</v>
      </c>
      <c r="AM37" s="18">
        <v>137.25178697229123</v>
      </c>
      <c r="AN37" s="18">
        <v>167.32088704810909</v>
      </c>
      <c r="AO37" s="18">
        <v>134.00254188430597</v>
      </c>
      <c r="AP37" s="18">
        <v>136.42925487911856</v>
      </c>
      <c r="AQ37" s="18">
        <v>136.21428708077286</v>
      </c>
    </row>
    <row r="38" spans="1:43" ht="14.25" customHeight="1">
      <c r="A38" s="46" t="s">
        <v>136</v>
      </c>
      <c r="B38" s="47" t="s">
        <v>47</v>
      </c>
      <c r="C38" s="48">
        <v>111.3750284919406</v>
      </c>
      <c r="D38" s="48">
        <v>103.9517820465837</v>
      </c>
      <c r="E38" s="48">
        <v>104.173154026184</v>
      </c>
      <c r="F38" s="48">
        <v>100.58556126712826</v>
      </c>
      <c r="G38" s="48">
        <v>102.81941230779627</v>
      </c>
      <c r="H38" s="48">
        <v>125.54159221755478</v>
      </c>
      <c r="I38" s="48">
        <v>101.22023646459135</v>
      </c>
      <c r="J38" s="48">
        <v>93.87530900315397</v>
      </c>
      <c r="K38" s="48">
        <v>124.31925199467331</v>
      </c>
      <c r="L38" s="48">
        <v>129.33047389650017</v>
      </c>
      <c r="M38" s="48">
        <v>113.44154116795569</v>
      </c>
      <c r="N38" s="48">
        <v>113.55638371614157</v>
      </c>
      <c r="O38" s="48">
        <v>111.32787388885863</v>
      </c>
      <c r="P38" s="48">
        <v>108.63339242838902</v>
      </c>
      <c r="Q38" s="48">
        <v>105.95369492428883</v>
      </c>
      <c r="R38" s="48">
        <v>98.92740725232503</v>
      </c>
      <c r="S38" s="48">
        <v>107.26495522946925</v>
      </c>
      <c r="T38" s="48">
        <v>130.14273218382468</v>
      </c>
      <c r="U38" s="48">
        <v>106.01066829527356</v>
      </c>
      <c r="V38" s="48">
        <v>99.10264066728519</v>
      </c>
      <c r="W38" s="48">
        <v>128.8043474709493</v>
      </c>
      <c r="X38" s="48">
        <v>139.61800534060202</v>
      </c>
      <c r="Y38" s="48">
        <v>127.71506680683058</v>
      </c>
      <c r="Z38" s="48">
        <v>130.97301117268404</v>
      </c>
      <c r="AA38" s="48">
        <v>130.5913282667042</v>
      </c>
      <c r="AB38" s="48">
        <v>130.03245420743627</v>
      </c>
      <c r="AC38" s="48">
        <v>108.45630473396787</v>
      </c>
      <c r="AD38" s="48">
        <v>113.57947375646265</v>
      </c>
      <c r="AE38" s="48">
        <v>121.7296956837568</v>
      </c>
      <c r="AF38" s="48">
        <v>128.87352258391596</v>
      </c>
      <c r="AG38" s="48">
        <v>106.4784922191281</v>
      </c>
      <c r="AH38" s="48">
        <v>108.60833896750786</v>
      </c>
      <c r="AI38" s="48">
        <v>135.68087590718315</v>
      </c>
      <c r="AJ38" s="48">
        <v>148.55944687824402</v>
      </c>
      <c r="AK38" s="48">
        <v>137.98276853607717</v>
      </c>
      <c r="AL38" s="48">
        <v>131.2671409282299</v>
      </c>
      <c r="AM38" s="18">
        <v>123.84395997571839</v>
      </c>
      <c r="AN38" s="18">
        <v>142.20992334788494</v>
      </c>
      <c r="AO38" s="18">
        <v>128.2760690845302</v>
      </c>
      <c r="AP38" s="18">
        <v>114.52571602479532</v>
      </c>
      <c r="AQ38" s="18">
        <v>132.3288191387575</v>
      </c>
    </row>
    <row r="39" spans="1:43" ht="14.25" customHeight="1">
      <c r="A39" s="46" t="s">
        <v>137</v>
      </c>
      <c r="B39" s="47" t="s">
        <v>47</v>
      </c>
      <c r="C39" s="48">
        <v>88.7252157285348</v>
      </c>
      <c r="D39" s="48">
        <v>94.99547469776479</v>
      </c>
      <c r="E39" s="48">
        <v>88.16125838968257</v>
      </c>
      <c r="F39" s="48">
        <v>93.41504197865439</v>
      </c>
      <c r="G39" s="48">
        <v>94.92088195866559</v>
      </c>
      <c r="H39" s="48">
        <v>110.61882339413131</v>
      </c>
      <c r="I39" s="48">
        <v>99.98523415231013</v>
      </c>
      <c r="J39" s="48">
        <v>101.47708196692918</v>
      </c>
      <c r="K39" s="48">
        <v>111.61431969218995</v>
      </c>
      <c r="L39" s="48">
        <v>115.91197853647702</v>
      </c>
      <c r="M39" s="48">
        <v>117.20015560494943</v>
      </c>
      <c r="N39" s="48">
        <v>114.40822566213512</v>
      </c>
      <c r="O39" s="48">
        <v>88.53164387936155</v>
      </c>
      <c r="P39" s="48">
        <v>91.7928603319542</v>
      </c>
      <c r="Q39" s="48">
        <v>88.52305550697263</v>
      </c>
      <c r="R39" s="48">
        <v>93.51890481891235</v>
      </c>
      <c r="S39" s="48">
        <v>95.76412568393623</v>
      </c>
      <c r="T39" s="48">
        <v>112.51302628226439</v>
      </c>
      <c r="U39" s="48">
        <v>100.04115686135961</v>
      </c>
      <c r="V39" s="48">
        <v>102.05022673514593</v>
      </c>
      <c r="W39" s="48">
        <v>115.95144661491764</v>
      </c>
      <c r="X39" s="48">
        <v>116.60574170221713</v>
      </c>
      <c r="Y39" s="48">
        <v>121.12396554175447</v>
      </c>
      <c r="Z39" s="48">
        <v>118.30127629692453</v>
      </c>
      <c r="AA39" s="48">
        <v>92.76255094906993</v>
      </c>
      <c r="AB39" s="48">
        <v>95.15236295989216</v>
      </c>
      <c r="AC39" s="48">
        <v>94.77830480865919</v>
      </c>
      <c r="AD39" s="48">
        <v>99.20448963158384</v>
      </c>
      <c r="AE39" s="48">
        <v>100.39787891034352</v>
      </c>
      <c r="AF39" s="48">
        <v>114.4403686604757</v>
      </c>
      <c r="AG39" s="48">
        <v>106.0397611495344</v>
      </c>
      <c r="AH39" s="48">
        <v>106.82844212357031</v>
      </c>
      <c r="AI39" s="48">
        <v>118.42331689429713</v>
      </c>
      <c r="AJ39" s="48">
        <v>113.38604938613757</v>
      </c>
      <c r="AK39" s="48">
        <v>124.20660621847229</v>
      </c>
      <c r="AL39" s="48">
        <v>122.35836156542386</v>
      </c>
      <c r="AM39" s="18">
        <v>93.54339184484489</v>
      </c>
      <c r="AN39" s="18">
        <v>101.83070812570591</v>
      </c>
      <c r="AO39" s="18">
        <v>92.85607158255833</v>
      </c>
      <c r="AP39" s="18">
        <v>111.55075737018448</v>
      </c>
      <c r="AQ39" s="18">
        <v>113.11613447853392</v>
      </c>
    </row>
    <row r="40" spans="1:43" ht="14.25" customHeight="1">
      <c r="A40" s="50" t="s">
        <v>138</v>
      </c>
      <c r="B40" s="44">
        <v>87.32713991356796</v>
      </c>
      <c r="C40" s="45">
        <v>62.225375567369035</v>
      </c>
      <c r="D40" s="45">
        <v>63.85663291464225</v>
      </c>
      <c r="E40" s="45">
        <v>68.88681360338826</v>
      </c>
      <c r="F40" s="45">
        <v>78.24661598077901</v>
      </c>
      <c r="G40" s="45">
        <v>56.83026577637589</v>
      </c>
      <c r="H40" s="45">
        <v>51.47993068064499</v>
      </c>
      <c r="I40" s="45">
        <v>48.4882073232622</v>
      </c>
      <c r="J40" s="45">
        <v>75.41127288851278</v>
      </c>
      <c r="K40" s="45">
        <v>84.94494919273971</v>
      </c>
      <c r="L40" s="45">
        <v>89.30344588324</v>
      </c>
      <c r="M40" s="45">
        <v>85.84550921857823</v>
      </c>
      <c r="N40" s="45">
        <v>78.6939005250869</v>
      </c>
      <c r="O40" s="45">
        <v>87.53627616757367</v>
      </c>
      <c r="P40" s="45">
        <v>78.05572331825056</v>
      </c>
      <c r="Q40" s="45">
        <v>86.52429539016964</v>
      </c>
      <c r="R40" s="45">
        <v>83.62373110191294</v>
      </c>
      <c r="S40" s="45">
        <v>81.55385535643188</v>
      </c>
      <c r="T40" s="45">
        <v>79.3477160786483</v>
      </c>
      <c r="U40" s="45">
        <v>65.05704338594978</v>
      </c>
      <c r="V40" s="45">
        <v>70.35328436458613</v>
      </c>
      <c r="W40" s="45">
        <v>70.310392746474</v>
      </c>
      <c r="X40" s="45">
        <v>77.22638718763449</v>
      </c>
      <c r="Y40" s="45">
        <v>81.2712153378971</v>
      </c>
      <c r="Z40" s="45">
        <v>79.76036638676597</v>
      </c>
      <c r="AA40" s="45">
        <v>84.51477716685002</v>
      </c>
      <c r="AB40" s="45">
        <v>79.66046256276248</v>
      </c>
      <c r="AC40" s="45">
        <v>87.55286756128841</v>
      </c>
      <c r="AD40" s="45">
        <v>79.47614607149305</v>
      </c>
      <c r="AE40" s="45">
        <v>74.12651802127553</v>
      </c>
      <c r="AF40" s="45">
        <v>73.47729774370201</v>
      </c>
      <c r="AG40" s="45">
        <v>71.76954590545292</v>
      </c>
      <c r="AH40" s="45">
        <v>75.16328812201775</v>
      </c>
      <c r="AI40" s="45">
        <v>72.97631993412229</v>
      </c>
      <c r="AJ40" s="45">
        <v>85.28835865394768</v>
      </c>
      <c r="AK40" s="45">
        <v>71.37128141898286</v>
      </c>
      <c r="AL40" s="45">
        <v>71.57215232377268</v>
      </c>
      <c r="AM40" s="13">
        <v>71.47048830964295</v>
      </c>
      <c r="AN40" s="13">
        <v>57.694053047893675</v>
      </c>
      <c r="AO40" s="13">
        <v>61.026065833149254</v>
      </c>
      <c r="AP40" s="13">
        <v>78.5667938261008</v>
      </c>
      <c r="AQ40" s="13">
        <v>82.3247539639898</v>
      </c>
    </row>
    <row r="41" spans="1:43" ht="14.25" customHeight="1">
      <c r="A41" s="46" t="s">
        <v>139</v>
      </c>
      <c r="B41" s="47" t="s">
        <v>47</v>
      </c>
      <c r="C41" s="48">
        <v>43.98425645652681</v>
      </c>
      <c r="D41" s="48">
        <v>36.469022806866384</v>
      </c>
      <c r="E41" s="48">
        <v>41.86550679086144</v>
      </c>
      <c r="F41" s="48">
        <v>44.244995206187156</v>
      </c>
      <c r="G41" s="48">
        <v>16.54809760856978</v>
      </c>
      <c r="H41" s="48">
        <v>9.931687805885714</v>
      </c>
      <c r="I41" s="48">
        <v>17.313833697614953</v>
      </c>
      <c r="J41" s="48">
        <v>52.9215662564389</v>
      </c>
      <c r="K41" s="48">
        <v>59.779041513440916</v>
      </c>
      <c r="L41" s="48">
        <v>64.32845797946176</v>
      </c>
      <c r="M41" s="48">
        <v>65.61052547609583</v>
      </c>
      <c r="N41" s="48">
        <v>52.506144336873575</v>
      </c>
      <c r="O41" s="48">
        <v>77.68808246588569</v>
      </c>
      <c r="P41" s="48">
        <v>55.319428795296</v>
      </c>
      <c r="Q41" s="48">
        <v>62.86632164362021</v>
      </c>
      <c r="R41" s="48">
        <v>52.72359935453605</v>
      </c>
      <c r="S41" s="48">
        <v>56.02931641213032</v>
      </c>
      <c r="T41" s="48">
        <v>56.372385347824896</v>
      </c>
      <c r="U41" s="48">
        <v>43.09286300307753</v>
      </c>
      <c r="V41" s="48">
        <v>39.49517394201129</v>
      </c>
      <c r="W41" s="48">
        <v>37.70471165513682</v>
      </c>
      <c r="X41" s="48">
        <v>43.3620161698621</v>
      </c>
      <c r="Y41" s="48">
        <v>55.93554499338308</v>
      </c>
      <c r="Z41" s="48">
        <v>51.428248833074356</v>
      </c>
      <c r="AA41" s="48">
        <v>68.3143266528492</v>
      </c>
      <c r="AB41" s="48">
        <v>56.5537874997508</v>
      </c>
      <c r="AC41" s="48">
        <v>58.42509955324688</v>
      </c>
      <c r="AD41" s="48">
        <v>46.792038934220926</v>
      </c>
      <c r="AE41" s="48">
        <v>42.64155912896532</v>
      </c>
      <c r="AF41" s="48">
        <v>48.60445221436633</v>
      </c>
      <c r="AG41" s="48">
        <v>49.455206048893274</v>
      </c>
      <c r="AH41" s="48">
        <v>50.89139489247326</v>
      </c>
      <c r="AI41" s="48">
        <v>47.70050315611959</v>
      </c>
      <c r="AJ41" s="48">
        <v>54.853171456140096</v>
      </c>
      <c r="AK41" s="48">
        <v>47.08676573428792</v>
      </c>
      <c r="AL41" s="48">
        <v>48.92928639407017</v>
      </c>
      <c r="AM41" s="18">
        <v>45.310559880763414</v>
      </c>
      <c r="AN41" s="18">
        <v>14.147762887913206</v>
      </c>
      <c r="AO41" s="18">
        <v>15.920180646713897</v>
      </c>
      <c r="AP41" s="18">
        <v>42.5897627398508</v>
      </c>
      <c r="AQ41" s="18">
        <v>55.1149324800666</v>
      </c>
    </row>
    <row r="42" spans="1:43" ht="14.25" customHeight="1">
      <c r="A42" s="46" t="s">
        <v>140</v>
      </c>
      <c r="B42" s="47" t="s">
        <v>47</v>
      </c>
      <c r="C42" s="48">
        <v>85.34017338955456</v>
      </c>
      <c r="D42" s="48">
        <v>106.51594801472739</v>
      </c>
      <c r="E42" s="48">
        <v>132.48868794511068</v>
      </c>
      <c r="F42" s="48">
        <v>172.13146543369808</v>
      </c>
      <c r="G42" s="48">
        <v>183.58632760565592</v>
      </c>
      <c r="H42" s="48">
        <v>184.6626243479036</v>
      </c>
      <c r="I42" s="48">
        <v>139.5265174110496</v>
      </c>
      <c r="J42" s="48">
        <v>155.9309436634873</v>
      </c>
      <c r="K42" s="48">
        <v>128.8394305766861</v>
      </c>
      <c r="L42" s="48">
        <v>112.26474924651917</v>
      </c>
      <c r="M42" s="48">
        <v>107.45396746370923</v>
      </c>
      <c r="N42" s="48">
        <v>82.25570742584591</v>
      </c>
      <c r="O42" s="48">
        <v>92.36145233179346</v>
      </c>
      <c r="P42" s="48">
        <v>96.3434576389207</v>
      </c>
      <c r="Q42" s="48">
        <v>155.4769079253756</v>
      </c>
      <c r="R42" s="48">
        <v>163.17858476017236</v>
      </c>
      <c r="S42" s="48">
        <v>186.03632777760393</v>
      </c>
      <c r="T42" s="48">
        <v>169.83985347908288</v>
      </c>
      <c r="U42" s="48">
        <v>139.15842581017424</v>
      </c>
      <c r="V42" s="48">
        <v>156.56334518505668</v>
      </c>
      <c r="W42" s="48">
        <v>131.13460094073108</v>
      </c>
      <c r="X42" s="48">
        <v>126.13292007769532</v>
      </c>
      <c r="Y42" s="48">
        <v>119.07455890665109</v>
      </c>
      <c r="Z42" s="48">
        <v>91.5722944593686</v>
      </c>
      <c r="AA42" s="48">
        <v>93.8861583936272</v>
      </c>
      <c r="AB42" s="48">
        <v>88.80464067348302</v>
      </c>
      <c r="AC42" s="48">
        <v>144.17465255507926</v>
      </c>
      <c r="AD42" s="48">
        <v>176.905567900908</v>
      </c>
      <c r="AE42" s="48">
        <v>195.71329645883898</v>
      </c>
      <c r="AF42" s="48">
        <v>177.8511642642217</v>
      </c>
      <c r="AG42" s="48">
        <v>177.70504119626497</v>
      </c>
      <c r="AH42" s="48">
        <v>164.86881363120494</v>
      </c>
      <c r="AI42" s="48">
        <v>144.53084509841045</v>
      </c>
      <c r="AJ42" s="48">
        <v>108.31611342030901</v>
      </c>
      <c r="AK42" s="48">
        <v>112.83285710017934</v>
      </c>
      <c r="AL42" s="48">
        <v>80.05336222861125</v>
      </c>
      <c r="AM42" s="18">
        <v>96.87074738965845</v>
      </c>
      <c r="AN42" s="18">
        <v>96.09103635243744</v>
      </c>
      <c r="AO42" s="18">
        <v>137.79187117058726</v>
      </c>
      <c r="AP42" s="18">
        <v>162.84006713639963</v>
      </c>
      <c r="AQ42" s="18">
        <v>179.33509420661423</v>
      </c>
    </row>
    <row r="43" spans="1:43" ht="14.25" customHeight="1">
      <c r="A43" s="46" t="s">
        <v>141</v>
      </c>
      <c r="B43" s="47" t="s">
        <v>47</v>
      </c>
      <c r="C43" s="48">
        <v>87.1174068140276</v>
      </c>
      <c r="D43" s="48">
        <v>118.66242038550133</v>
      </c>
      <c r="E43" s="48">
        <v>136.77689102765586</v>
      </c>
      <c r="F43" s="48">
        <v>224.7267045721112</v>
      </c>
      <c r="G43" s="48">
        <v>172.6758289045943</v>
      </c>
      <c r="H43" s="48">
        <v>125.52677148591194</v>
      </c>
      <c r="I43" s="48">
        <v>114.70867832558079</v>
      </c>
      <c r="J43" s="48">
        <v>101.57437462722436</v>
      </c>
      <c r="K43" s="48">
        <v>186.30121615812877</v>
      </c>
      <c r="L43" s="48">
        <v>183.4438402914092</v>
      </c>
      <c r="M43" s="48">
        <v>170.4070845638917</v>
      </c>
      <c r="N43" s="48">
        <v>185.20107852314825</v>
      </c>
      <c r="O43" s="48">
        <v>83.41303432730045</v>
      </c>
      <c r="P43" s="48">
        <v>117.84628792198349</v>
      </c>
      <c r="Q43" s="48">
        <v>133.10971175868795</v>
      </c>
      <c r="R43" s="48">
        <v>208.98317970336157</v>
      </c>
      <c r="S43" s="48">
        <v>173.44501269041854</v>
      </c>
      <c r="T43" s="48">
        <v>134.77444234471218</v>
      </c>
      <c r="U43" s="48">
        <v>102.43011169725726</v>
      </c>
      <c r="V43" s="48">
        <v>127.9312274979881</v>
      </c>
      <c r="W43" s="48">
        <v>166.01083294075835</v>
      </c>
      <c r="X43" s="48">
        <v>195.0953630101576</v>
      </c>
      <c r="Y43" s="48">
        <v>191.43996651965514</v>
      </c>
      <c r="Z43" s="48">
        <v>191.19094791656528</v>
      </c>
      <c r="AA43" s="48">
        <v>127.71149804821076</v>
      </c>
      <c r="AB43" s="48">
        <v>128.75436652003748</v>
      </c>
      <c r="AC43" s="48">
        <v>154.55077998456738</v>
      </c>
      <c r="AD43" s="48">
        <v>211.3290567535331</v>
      </c>
      <c r="AE43" s="48">
        <v>183.21324980240934</v>
      </c>
      <c r="AF43" s="48">
        <v>116.64023446752611</v>
      </c>
      <c r="AG43" s="48">
        <v>67.16239400185998</v>
      </c>
      <c r="AH43" s="48">
        <v>122.77788509110367</v>
      </c>
      <c r="AI43" s="48">
        <v>118.67627246651188</v>
      </c>
      <c r="AJ43" s="48">
        <v>188.13786270669644</v>
      </c>
      <c r="AK43" s="48">
        <v>157.3270242224782</v>
      </c>
      <c r="AL43" s="48">
        <v>134.16118187503818</v>
      </c>
      <c r="AM43" s="18">
        <v>157.22036749565922</v>
      </c>
      <c r="AN43" s="18">
        <v>198.99582685049225</v>
      </c>
      <c r="AO43" s="18">
        <v>169.83571723243787</v>
      </c>
      <c r="AP43" s="18">
        <v>208.256787240474</v>
      </c>
      <c r="AQ43" s="18">
        <v>165.1100631496</v>
      </c>
    </row>
    <row r="44" spans="1:43" ht="14.25" customHeight="1">
      <c r="A44" s="46" t="s">
        <v>142</v>
      </c>
      <c r="B44" s="47" t="s">
        <v>47</v>
      </c>
      <c r="C44" s="48">
        <v>91.95824367866938</v>
      </c>
      <c r="D44" s="48">
        <v>90.80810062545778</v>
      </c>
      <c r="E44" s="48">
        <v>108.38613559570831</v>
      </c>
      <c r="F44" s="48">
        <v>145.15512660200272</v>
      </c>
      <c r="G44" s="48">
        <v>104.42683895887689</v>
      </c>
      <c r="H44" s="48">
        <v>122.67703694250912</v>
      </c>
      <c r="I44" s="48">
        <v>114.52104764935603</v>
      </c>
      <c r="J44" s="48">
        <v>66.97027488956536</v>
      </c>
      <c r="K44" s="48">
        <v>103.68278482039487</v>
      </c>
      <c r="L44" s="48">
        <v>102.51399941531847</v>
      </c>
      <c r="M44" s="48">
        <v>107.603296120113</v>
      </c>
      <c r="N44" s="48">
        <v>105.21799884942888</v>
      </c>
      <c r="O44" s="48">
        <v>103.37795633965173</v>
      </c>
      <c r="P44" s="48">
        <v>97.97230398946802</v>
      </c>
      <c r="Q44" s="48">
        <v>108.70662755030108</v>
      </c>
      <c r="R44" s="48">
        <v>134.59316161811145</v>
      </c>
      <c r="S44" s="48">
        <v>109.3456502397521</v>
      </c>
      <c r="T44" s="48">
        <v>112.81762902961043</v>
      </c>
      <c r="U44" s="48">
        <v>107.6453114502318</v>
      </c>
      <c r="V44" s="48">
        <v>70.4204091774906</v>
      </c>
      <c r="W44" s="48">
        <v>112.53386623124956</v>
      </c>
      <c r="X44" s="48">
        <v>104.83676310938642</v>
      </c>
      <c r="Y44" s="48">
        <v>115.49695021967139</v>
      </c>
      <c r="Z44" s="48">
        <v>114.56116070873772</v>
      </c>
      <c r="AA44" s="48">
        <v>113.04594860009293</v>
      </c>
      <c r="AB44" s="48">
        <v>95.49591100143833</v>
      </c>
      <c r="AC44" s="48">
        <v>115.4398615499866</v>
      </c>
      <c r="AD44" s="48">
        <v>147.47097441505164</v>
      </c>
      <c r="AE44" s="48">
        <v>126.09221708577653</v>
      </c>
      <c r="AF44" s="48">
        <v>114.42312156946436</v>
      </c>
      <c r="AG44" s="48">
        <v>115.25102943620253</v>
      </c>
      <c r="AH44" s="48">
        <v>83.36462289518172</v>
      </c>
      <c r="AI44" s="48">
        <v>122.28320749589453</v>
      </c>
      <c r="AJ44" s="48">
        <v>123.82185901232518</v>
      </c>
      <c r="AK44" s="48">
        <v>134.87422142181308</v>
      </c>
      <c r="AL44" s="48">
        <v>128.21373132941056</v>
      </c>
      <c r="AM44" s="18">
        <v>121.50418429440238</v>
      </c>
      <c r="AN44" s="18">
        <v>125.05252291966214</v>
      </c>
      <c r="AO44" s="18">
        <v>121.46567324062889</v>
      </c>
      <c r="AP44" s="18">
        <v>176.51506169903467</v>
      </c>
      <c r="AQ44" s="18">
        <v>141.01538302510565</v>
      </c>
    </row>
    <row r="45" spans="1:43" ht="14.25" customHeight="1">
      <c r="A45" s="46" t="s">
        <v>143</v>
      </c>
      <c r="B45" s="47" t="s">
        <v>47</v>
      </c>
      <c r="C45" s="48">
        <v>109.53086014064513</v>
      </c>
      <c r="D45" s="48">
        <v>126.58968008972222</v>
      </c>
      <c r="E45" s="48">
        <v>122.92854278389666</v>
      </c>
      <c r="F45" s="48">
        <v>121.8024464991251</v>
      </c>
      <c r="G45" s="48">
        <v>122.87083724181362</v>
      </c>
      <c r="H45" s="48">
        <v>131.45715608612863</v>
      </c>
      <c r="I45" s="48">
        <v>104.34153416447563</v>
      </c>
      <c r="J45" s="48">
        <v>130.93659571178486</v>
      </c>
      <c r="K45" s="48">
        <v>131.92042708845008</v>
      </c>
      <c r="L45" s="48">
        <v>144.98313006232274</v>
      </c>
      <c r="M45" s="48">
        <v>123.33485378309119</v>
      </c>
      <c r="N45" s="48">
        <v>136.6153377926269</v>
      </c>
      <c r="O45" s="48">
        <v>126.74294625509958</v>
      </c>
      <c r="P45" s="48">
        <v>145.46836748971933</v>
      </c>
      <c r="Q45" s="48">
        <v>139.19281930678048</v>
      </c>
      <c r="R45" s="48">
        <v>134.375090095392</v>
      </c>
      <c r="S45" s="48">
        <v>112.91858283159688</v>
      </c>
      <c r="T45" s="48">
        <v>123.54012875889092</v>
      </c>
      <c r="U45" s="48">
        <v>109.30717548513242</v>
      </c>
      <c r="V45" s="48">
        <v>143.37138328799435</v>
      </c>
      <c r="W45" s="48">
        <v>142.2012176383513</v>
      </c>
      <c r="X45" s="48">
        <v>152.6357791823871</v>
      </c>
      <c r="Y45" s="48">
        <v>132.3005592033299</v>
      </c>
      <c r="Z45" s="48">
        <v>146.79715967154547</v>
      </c>
      <c r="AA45" s="48">
        <v>124.29108450079315</v>
      </c>
      <c r="AB45" s="48">
        <v>144.45036902018643</v>
      </c>
      <c r="AC45" s="48">
        <v>154.52874990676648</v>
      </c>
      <c r="AD45" s="48">
        <v>127.84348831454523</v>
      </c>
      <c r="AE45" s="48">
        <v>118.52592353943754</v>
      </c>
      <c r="AF45" s="48">
        <v>121.62782511723952</v>
      </c>
      <c r="AG45" s="48">
        <v>122.31743267482584</v>
      </c>
      <c r="AH45" s="48">
        <v>126.47011154953309</v>
      </c>
      <c r="AI45" s="48">
        <v>131.83222870568605</v>
      </c>
      <c r="AJ45" s="48">
        <v>161.43030304884596</v>
      </c>
      <c r="AK45" s="48">
        <v>121.63864156797021</v>
      </c>
      <c r="AL45" s="48">
        <v>132.46951744309345</v>
      </c>
      <c r="AM45" s="18">
        <v>131.97059934374238</v>
      </c>
      <c r="AN45" s="18">
        <v>156.5135575667405</v>
      </c>
      <c r="AO45" s="18">
        <v>160.50826151800374</v>
      </c>
      <c r="AP45" s="18">
        <v>135.51193675437634</v>
      </c>
      <c r="AQ45" s="18">
        <v>125.01879104927357</v>
      </c>
    </row>
    <row r="46" spans="1:43" ht="14.25" customHeight="1">
      <c r="A46" s="46" t="s">
        <v>144</v>
      </c>
      <c r="B46" s="47" t="s">
        <v>47</v>
      </c>
      <c r="C46" s="48">
        <v>79.48832385196461</v>
      </c>
      <c r="D46" s="48">
        <v>96.54300962396637</v>
      </c>
      <c r="E46" s="48">
        <v>85.90208903161661</v>
      </c>
      <c r="F46" s="48">
        <v>101.416239560608</v>
      </c>
      <c r="G46" s="48">
        <v>89.93297262703287</v>
      </c>
      <c r="H46" s="48">
        <v>90.057314672144</v>
      </c>
      <c r="I46" s="48">
        <v>90.30657117211264</v>
      </c>
      <c r="J46" s="48">
        <v>57.38156079457301</v>
      </c>
      <c r="K46" s="48">
        <v>82.55476013920395</v>
      </c>
      <c r="L46" s="48">
        <v>81.6887694092161</v>
      </c>
      <c r="M46" s="48">
        <v>97.53574757599802</v>
      </c>
      <c r="N46" s="48">
        <v>85.67840785687285</v>
      </c>
      <c r="O46" s="48">
        <v>67.60264042858363</v>
      </c>
      <c r="P46" s="48">
        <v>62.542412419499605</v>
      </c>
      <c r="Q46" s="48">
        <v>80.10045213783458</v>
      </c>
      <c r="R46" s="48">
        <v>72.01975041107563</v>
      </c>
      <c r="S46" s="48">
        <v>92.85131797484303</v>
      </c>
      <c r="T46" s="48">
        <v>56.650952112946534</v>
      </c>
      <c r="U46" s="48">
        <v>72.36946260592869</v>
      </c>
      <c r="V46" s="48">
        <v>57.471766965422546</v>
      </c>
      <c r="W46" s="48">
        <v>59.268511112737706</v>
      </c>
      <c r="X46" s="48">
        <v>56.28436691343971</v>
      </c>
      <c r="Y46" s="48">
        <v>52.857033271394194</v>
      </c>
      <c r="Z46" s="48">
        <v>59.54376986735128</v>
      </c>
      <c r="AA46" s="48">
        <v>92.45401619592228</v>
      </c>
      <c r="AB46" s="48">
        <v>82.47020071498666</v>
      </c>
      <c r="AC46" s="48">
        <v>92.30738932567091</v>
      </c>
      <c r="AD46" s="48">
        <v>73.20733838878645</v>
      </c>
      <c r="AE46" s="48">
        <v>72.45983818043709</v>
      </c>
      <c r="AF46" s="48">
        <v>63.99027528444774</v>
      </c>
      <c r="AG46" s="48">
        <v>76.75187839535549</v>
      </c>
      <c r="AH46" s="48">
        <v>59.9027100132723</v>
      </c>
      <c r="AI46" s="48">
        <v>56.70874962789886</v>
      </c>
      <c r="AJ46" s="48">
        <v>55.37051904685513</v>
      </c>
      <c r="AK46" s="48">
        <v>54.03996355252567</v>
      </c>
      <c r="AL46" s="48">
        <v>55.497407398800455</v>
      </c>
      <c r="AM46" s="18">
        <v>62.70378875059413</v>
      </c>
      <c r="AN46" s="18">
        <v>63.618619142448594</v>
      </c>
      <c r="AO46" s="18">
        <v>92.09969933080494</v>
      </c>
      <c r="AP46" s="18">
        <v>103.48437298150354</v>
      </c>
      <c r="AQ46" s="18">
        <v>85.38337467287133</v>
      </c>
    </row>
    <row r="47" spans="1:43" ht="14.25" customHeight="1">
      <c r="A47" s="43" t="s">
        <v>145</v>
      </c>
      <c r="B47" s="44">
        <v>136.56690442042043</v>
      </c>
      <c r="C47" s="45">
        <v>94.38146974267704</v>
      </c>
      <c r="D47" s="45">
        <v>101.01921737979839</v>
      </c>
      <c r="E47" s="45">
        <v>104.54875444334321</v>
      </c>
      <c r="F47" s="45">
        <v>101.12551634878987</v>
      </c>
      <c r="G47" s="45">
        <v>103.26039624941973</v>
      </c>
      <c r="H47" s="45">
        <v>101.7992009829759</v>
      </c>
      <c r="I47" s="45">
        <v>99.88412163587208</v>
      </c>
      <c r="J47" s="45">
        <v>57.592111729667074</v>
      </c>
      <c r="K47" s="45">
        <v>99.33469616509419</v>
      </c>
      <c r="L47" s="45">
        <v>92.89209332473256</v>
      </c>
      <c r="M47" s="45">
        <v>89.48877775011474</v>
      </c>
      <c r="N47" s="45">
        <v>90.65984350980546</v>
      </c>
      <c r="O47" s="45">
        <v>93.53583750658937</v>
      </c>
      <c r="P47" s="45">
        <v>100.26414180871195</v>
      </c>
      <c r="Q47" s="45">
        <v>106.14926884443678</v>
      </c>
      <c r="R47" s="45">
        <v>100.59963242255675</v>
      </c>
      <c r="S47" s="45">
        <v>104.07456678691385</v>
      </c>
      <c r="T47" s="45">
        <v>101.48258905050056</v>
      </c>
      <c r="U47" s="45">
        <v>100.85845589241693</v>
      </c>
      <c r="V47" s="45">
        <v>57.062370481811705</v>
      </c>
      <c r="W47" s="45">
        <v>100.3517899685685</v>
      </c>
      <c r="X47" s="45">
        <v>88.82469932180939</v>
      </c>
      <c r="Y47" s="45">
        <v>86.82820466346928</v>
      </c>
      <c r="Z47" s="45">
        <v>91.41453089703451</v>
      </c>
      <c r="AA47" s="45">
        <v>92.72874171282908</v>
      </c>
      <c r="AB47" s="45">
        <v>100.84005172629988</v>
      </c>
      <c r="AC47" s="45">
        <v>109.2619781649839</v>
      </c>
      <c r="AD47" s="45">
        <v>97.82995015746963</v>
      </c>
      <c r="AE47" s="45">
        <v>102.21088343476222</v>
      </c>
      <c r="AF47" s="45">
        <v>100.01119538629824</v>
      </c>
      <c r="AG47" s="45">
        <v>104.63576408964505</v>
      </c>
      <c r="AH47" s="45">
        <v>59.5110254235741</v>
      </c>
      <c r="AI47" s="45">
        <v>97.19095289474089</v>
      </c>
      <c r="AJ47" s="45">
        <v>92.37188756140603</v>
      </c>
      <c r="AK47" s="45">
        <v>89.83210145117097</v>
      </c>
      <c r="AL47" s="45">
        <v>89.70010981870124</v>
      </c>
      <c r="AM47" s="13">
        <v>93.70400504810233</v>
      </c>
      <c r="AN47" s="13">
        <v>100.23804218589852</v>
      </c>
      <c r="AO47" s="13">
        <v>109.62537088824045</v>
      </c>
      <c r="AP47" s="13">
        <v>98.8164715280251</v>
      </c>
      <c r="AQ47" s="13">
        <v>104.93675948140367</v>
      </c>
    </row>
    <row r="48" spans="1:43" ht="14.25" customHeight="1">
      <c r="A48" s="46" t="s">
        <v>146</v>
      </c>
      <c r="B48" s="47" t="s">
        <v>47</v>
      </c>
      <c r="C48" s="48">
        <v>90.41438876169128</v>
      </c>
      <c r="D48" s="48">
        <v>101.59910749814436</v>
      </c>
      <c r="E48" s="48">
        <v>103.54253001171185</v>
      </c>
      <c r="F48" s="48">
        <v>100.92063109141766</v>
      </c>
      <c r="G48" s="48">
        <v>105.21529700426345</v>
      </c>
      <c r="H48" s="48">
        <v>99.81018718907723</v>
      </c>
      <c r="I48" s="48">
        <v>94.86962577298638</v>
      </c>
      <c r="J48" s="48">
        <v>47.40405485793134</v>
      </c>
      <c r="K48" s="48">
        <v>120.99754948011248</v>
      </c>
      <c r="L48" s="48">
        <v>99.59361430482093</v>
      </c>
      <c r="M48" s="48">
        <v>85.16221594669436</v>
      </c>
      <c r="N48" s="48">
        <v>92.54559714961067</v>
      </c>
      <c r="O48" s="48">
        <v>87.29396558247963</v>
      </c>
      <c r="P48" s="48">
        <v>101.85034733384904</v>
      </c>
      <c r="Q48" s="48">
        <v>105.08573113791176</v>
      </c>
      <c r="R48" s="48">
        <v>98.06525793359357</v>
      </c>
      <c r="S48" s="48">
        <v>100.29291308805281</v>
      </c>
      <c r="T48" s="48">
        <v>97.53775232788398</v>
      </c>
      <c r="U48" s="48">
        <v>92.68031846340146</v>
      </c>
      <c r="V48" s="48">
        <v>47.793148217146644</v>
      </c>
      <c r="W48" s="48">
        <v>120.00972984364556</v>
      </c>
      <c r="X48" s="48">
        <v>95.5871575819316</v>
      </c>
      <c r="Y48" s="48">
        <v>81.90325475428057</v>
      </c>
      <c r="Z48" s="48">
        <v>92.5171868611315</v>
      </c>
      <c r="AA48" s="48">
        <v>89.87579601131667</v>
      </c>
      <c r="AB48" s="48">
        <v>104.35416315203028</v>
      </c>
      <c r="AC48" s="48">
        <v>109.05005374989881</v>
      </c>
      <c r="AD48" s="48">
        <v>103.28415475729986</v>
      </c>
      <c r="AE48" s="48">
        <v>103.72446453741931</v>
      </c>
      <c r="AF48" s="48">
        <v>99.56575559233866</v>
      </c>
      <c r="AG48" s="48">
        <v>101.86665663664554</v>
      </c>
      <c r="AH48" s="48">
        <v>50.38276974219752</v>
      </c>
      <c r="AI48" s="48">
        <v>119.73144608953804</v>
      </c>
      <c r="AJ48" s="48">
        <v>98.71249128677843</v>
      </c>
      <c r="AK48" s="48">
        <v>84.6730814515714</v>
      </c>
      <c r="AL48" s="48">
        <v>93.83157335805403</v>
      </c>
      <c r="AM48" s="18">
        <v>88.61931646630218</v>
      </c>
      <c r="AN48" s="18">
        <v>98.293632324308</v>
      </c>
      <c r="AO48" s="18">
        <v>104.66601646320707</v>
      </c>
      <c r="AP48" s="18">
        <v>100.17739541865997</v>
      </c>
      <c r="AQ48" s="18">
        <v>101.95362186441564</v>
      </c>
    </row>
    <row r="49" spans="1:43" ht="14.25" customHeight="1">
      <c r="A49" s="46" t="s">
        <v>147</v>
      </c>
      <c r="B49" s="47" t="s">
        <v>47</v>
      </c>
      <c r="C49" s="48">
        <v>95.00111632859918</v>
      </c>
      <c r="D49" s="48">
        <v>101.6176586882734</v>
      </c>
      <c r="E49" s="48">
        <v>103.81792683043297</v>
      </c>
      <c r="F49" s="48">
        <v>103.08498340937906</v>
      </c>
      <c r="G49" s="48">
        <v>102.50855250903749</v>
      </c>
      <c r="H49" s="48">
        <v>103.52344920754366</v>
      </c>
      <c r="I49" s="48">
        <v>104.7288373562855</v>
      </c>
      <c r="J49" s="48">
        <v>60.01810738525766</v>
      </c>
      <c r="K49" s="48">
        <v>91.34849257852312</v>
      </c>
      <c r="L49" s="48">
        <v>90.25531487218078</v>
      </c>
      <c r="M49" s="48">
        <v>90.08845842756566</v>
      </c>
      <c r="N49" s="48">
        <v>88.0915430128798</v>
      </c>
      <c r="O49" s="48">
        <v>95.03541340715161</v>
      </c>
      <c r="P49" s="48">
        <v>100.17990984560257</v>
      </c>
      <c r="Q49" s="48">
        <v>105.68707259902214</v>
      </c>
      <c r="R49" s="48">
        <v>103.48765524103159</v>
      </c>
      <c r="S49" s="48">
        <v>106.22441835312252</v>
      </c>
      <c r="T49" s="48">
        <v>103.94530150286835</v>
      </c>
      <c r="U49" s="48">
        <v>107.51488320819267</v>
      </c>
      <c r="V49" s="48">
        <v>59.03911533477251</v>
      </c>
      <c r="W49" s="48">
        <v>93.54785818480043</v>
      </c>
      <c r="X49" s="48">
        <v>85.33934033703041</v>
      </c>
      <c r="Y49" s="48">
        <v>87.56462536735057</v>
      </c>
      <c r="Z49" s="48">
        <v>89.86472325153848</v>
      </c>
      <c r="AA49" s="48">
        <v>92.48002886912747</v>
      </c>
      <c r="AB49" s="48">
        <v>100.14386732486706</v>
      </c>
      <c r="AC49" s="48">
        <v>108.02720991865587</v>
      </c>
      <c r="AD49" s="48">
        <v>98.00380631773373</v>
      </c>
      <c r="AE49" s="48">
        <v>101.10069927932172</v>
      </c>
      <c r="AF49" s="48">
        <v>100.47565902654037</v>
      </c>
      <c r="AG49" s="48">
        <v>109.16833525128708</v>
      </c>
      <c r="AH49" s="48">
        <v>61.216247989434876</v>
      </c>
      <c r="AI49" s="48">
        <v>87.65463646358604</v>
      </c>
      <c r="AJ49" s="48">
        <v>87.23369286890443</v>
      </c>
      <c r="AK49" s="48">
        <v>89.7131720189811</v>
      </c>
      <c r="AL49" s="48">
        <v>85.05129625597839</v>
      </c>
      <c r="AM49" s="18">
        <v>94.05977949321449</v>
      </c>
      <c r="AN49" s="18">
        <v>100.40097664919011</v>
      </c>
      <c r="AO49" s="18">
        <v>109.2651327358381</v>
      </c>
      <c r="AP49" s="18">
        <v>99.97935702610381</v>
      </c>
      <c r="AQ49" s="18">
        <v>104.60049308442878</v>
      </c>
    </row>
    <row r="50" spans="1:43" ht="14.25" customHeight="1">
      <c r="A50" s="46" t="s">
        <v>148</v>
      </c>
      <c r="B50" s="47" t="s">
        <v>47</v>
      </c>
      <c r="C50" s="48">
        <v>100.32903207167163</v>
      </c>
      <c r="D50" s="48">
        <v>96.86006539261975</v>
      </c>
      <c r="E50" s="48">
        <v>110.29711503353553</v>
      </c>
      <c r="F50" s="48">
        <v>92.22987990427342</v>
      </c>
      <c r="G50" s="48">
        <v>102.46136704259624</v>
      </c>
      <c r="H50" s="48">
        <v>98.03200489819476</v>
      </c>
      <c r="I50" s="48">
        <v>88.01026236103246</v>
      </c>
      <c r="J50" s="48">
        <v>68.88124648221175</v>
      </c>
      <c r="K50" s="48">
        <v>88.83219600682314</v>
      </c>
      <c r="L50" s="48">
        <v>90.43663578411646</v>
      </c>
      <c r="M50" s="48">
        <v>96.33870387370989</v>
      </c>
      <c r="N50" s="48">
        <v>98.68884193873473</v>
      </c>
      <c r="O50" s="48">
        <v>100.38903023663829</v>
      </c>
      <c r="P50" s="48">
        <v>97.10527789590515</v>
      </c>
      <c r="Q50" s="48">
        <v>110.74369973985411</v>
      </c>
      <c r="R50" s="48">
        <v>92.50025400904467</v>
      </c>
      <c r="S50" s="48">
        <v>102.29978016990596</v>
      </c>
      <c r="T50" s="48">
        <v>98.58037381742056</v>
      </c>
      <c r="U50" s="48">
        <v>87.43684289956492</v>
      </c>
      <c r="V50" s="48">
        <v>68.43369697569545</v>
      </c>
      <c r="W50" s="48">
        <v>88.70549052460815</v>
      </c>
      <c r="X50" s="48">
        <v>90.28404099222632</v>
      </c>
      <c r="Y50" s="48">
        <v>94.3686391792659</v>
      </c>
      <c r="Z50" s="48">
        <v>96.33872428257672</v>
      </c>
      <c r="AA50" s="48">
        <v>100.32110702994952</v>
      </c>
      <c r="AB50" s="48">
        <v>96.27484189608587</v>
      </c>
      <c r="AC50" s="48">
        <v>115.63323112401157</v>
      </c>
      <c r="AD50" s="48">
        <v>84.75516094090399</v>
      </c>
      <c r="AE50" s="48">
        <v>104.11353770694772</v>
      </c>
      <c r="AF50" s="48">
        <v>98.79359653532309</v>
      </c>
      <c r="AG50" s="48">
        <v>89.21135752070818</v>
      </c>
      <c r="AH50" s="48">
        <v>71.8622826331397</v>
      </c>
      <c r="AI50" s="48">
        <v>92.11926492866378</v>
      </c>
      <c r="AJ50" s="48">
        <v>102.66986636032074</v>
      </c>
      <c r="AK50" s="48">
        <v>101.98194930436553</v>
      </c>
      <c r="AL50" s="48">
        <v>102.62103090716352</v>
      </c>
      <c r="AM50" s="18">
        <v>103.42047383005675</v>
      </c>
      <c r="AN50" s="18">
        <v>103.82530537532183</v>
      </c>
      <c r="AO50" s="18">
        <v>122.479113428654</v>
      </c>
      <c r="AP50" s="18">
        <v>90.20892107901548</v>
      </c>
      <c r="AQ50" s="18">
        <v>113.23943613685357</v>
      </c>
    </row>
    <row r="51" spans="1:43" ht="14.25" customHeight="1">
      <c r="A51" s="43" t="s">
        <v>149</v>
      </c>
      <c r="B51" s="44">
        <v>63.76444940438087</v>
      </c>
      <c r="C51" s="45">
        <v>100.6688864982923</v>
      </c>
      <c r="D51" s="45">
        <v>106.4161472165143</v>
      </c>
      <c r="E51" s="45">
        <v>110.21867681464991</v>
      </c>
      <c r="F51" s="45">
        <v>108.79470516115043</v>
      </c>
      <c r="G51" s="45">
        <v>108.53340999680191</v>
      </c>
      <c r="H51" s="45">
        <v>112.33885893151444</v>
      </c>
      <c r="I51" s="45">
        <v>105.29522511307323</v>
      </c>
      <c r="J51" s="45">
        <v>104.85886279945024</v>
      </c>
      <c r="K51" s="45">
        <v>108.89223092793716</v>
      </c>
      <c r="L51" s="45">
        <v>115.3046222515961</v>
      </c>
      <c r="M51" s="45">
        <v>113.06471629325685</v>
      </c>
      <c r="N51" s="45">
        <v>112.82270902948964</v>
      </c>
      <c r="O51" s="45">
        <v>101.89999152906171</v>
      </c>
      <c r="P51" s="45">
        <v>106.76645908906903</v>
      </c>
      <c r="Q51" s="45">
        <v>110.2414718976322</v>
      </c>
      <c r="R51" s="45">
        <v>108.57762926220357</v>
      </c>
      <c r="S51" s="45">
        <v>108.92317809705249</v>
      </c>
      <c r="T51" s="45">
        <v>110.86636564695078</v>
      </c>
      <c r="U51" s="45">
        <v>105.06637359412481</v>
      </c>
      <c r="V51" s="45">
        <v>104.39538784483791</v>
      </c>
      <c r="W51" s="45">
        <v>107.40700169903005</v>
      </c>
      <c r="X51" s="45">
        <v>114.89778967505558</v>
      </c>
      <c r="Y51" s="45">
        <v>114.84903251714269</v>
      </c>
      <c r="Z51" s="45">
        <v>110.3690641235005</v>
      </c>
      <c r="AA51" s="45">
        <v>100.72317921807407</v>
      </c>
      <c r="AB51" s="45">
        <v>106.74790827541835</v>
      </c>
      <c r="AC51" s="45">
        <v>111.38970924690028</v>
      </c>
      <c r="AD51" s="45">
        <v>108.53875524351584</v>
      </c>
      <c r="AE51" s="45">
        <v>110.50849176075121</v>
      </c>
      <c r="AF51" s="45">
        <v>110.55337963105687</v>
      </c>
      <c r="AG51" s="45">
        <v>110.35477417913529</v>
      </c>
      <c r="AH51" s="45">
        <v>109.27098413466895</v>
      </c>
      <c r="AI51" s="45">
        <v>105.10061573449184</v>
      </c>
      <c r="AJ51" s="45">
        <v>114.83447045796044</v>
      </c>
      <c r="AK51" s="45">
        <v>114.64770784141109</v>
      </c>
      <c r="AL51" s="45">
        <v>110.05956289119348</v>
      </c>
      <c r="AM51" s="13">
        <v>100.29998351414274</v>
      </c>
      <c r="AN51" s="13">
        <v>108.10795876311037</v>
      </c>
      <c r="AO51" s="13">
        <v>112.55891324487796</v>
      </c>
      <c r="AP51" s="13">
        <v>106.7702210716401</v>
      </c>
      <c r="AQ51" s="13">
        <v>108.69414505612453</v>
      </c>
    </row>
    <row r="52" spans="1:43" ht="14.25" customHeight="1">
      <c r="A52" s="46" t="s">
        <v>150</v>
      </c>
      <c r="B52" s="47" t="s">
        <v>47</v>
      </c>
      <c r="C52" s="48">
        <v>121.21482058674962</v>
      </c>
      <c r="D52" s="48">
        <v>109.84897295308753</v>
      </c>
      <c r="E52" s="48">
        <v>123.86722740672865</v>
      </c>
      <c r="F52" s="48">
        <v>104.59035355795778</v>
      </c>
      <c r="G52" s="48">
        <v>107.35352677800773</v>
      </c>
      <c r="H52" s="48">
        <v>114.25841851143994</v>
      </c>
      <c r="I52" s="48">
        <v>113.26114291714842</v>
      </c>
      <c r="J52" s="48">
        <v>105.66763649882024</v>
      </c>
      <c r="K52" s="48">
        <v>104.61135496340808</v>
      </c>
      <c r="L52" s="48">
        <v>101.52192090132111</v>
      </c>
      <c r="M52" s="48">
        <v>111.5857645464433</v>
      </c>
      <c r="N52" s="48">
        <v>118.46142128116686</v>
      </c>
      <c r="O52" s="48">
        <v>118.30940657870342</v>
      </c>
      <c r="P52" s="48">
        <v>113.8551072525309</v>
      </c>
      <c r="Q52" s="48">
        <v>124.33075394101186</v>
      </c>
      <c r="R52" s="48">
        <v>105.11474676178146</v>
      </c>
      <c r="S52" s="48">
        <v>111.43174191571734</v>
      </c>
      <c r="T52" s="48">
        <v>110.72087446652804</v>
      </c>
      <c r="U52" s="48">
        <v>112.66590371072012</v>
      </c>
      <c r="V52" s="48">
        <v>104.78883256379893</v>
      </c>
      <c r="W52" s="48">
        <v>104.40664213706503</v>
      </c>
      <c r="X52" s="48">
        <v>100.33161862784812</v>
      </c>
      <c r="Y52" s="48">
        <v>110.35595387309853</v>
      </c>
      <c r="Z52" s="48">
        <v>114.91906802300298</v>
      </c>
      <c r="AA52" s="48">
        <v>117.96734959121132</v>
      </c>
      <c r="AB52" s="48">
        <v>115.20668020879206</v>
      </c>
      <c r="AC52" s="48">
        <v>124.54697479944973</v>
      </c>
      <c r="AD52" s="48">
        <v>106.47629978829774</v>
      </c>
      <c r="AE52" s="48">
        <v>110.44674796067143</v>
      </c>
      <c r="AF52" s="48">
        <v>110.93419052930264</v>
      </c>
      <c r="AG52" s="48">
        <v>114.68782859595926</v>
      </c>
      <c r="AH52" s="48">
        <v>106.50558858508003</v>
      </c>
      <c r="AI52" s="48">
        <v>102.19069780458125</v>
      </c>
      <c r="AJ52" s="48">
        <v>99.35938164383315</v>
      </c>
      <c r="AK52" s="48">
        <v>106.9775596279965</v>
      </c>
      <c r="AL52" s="48">
        <v>111.84479961613337</v>
      </c>
      <c r="AM52" s="18">
        <v>115.0753299396537</v>
      </c>
      <c r="AN52" s="18">
        <v>114.7356498346454</v>
      </c>
      <c r="AO52" s="18">
        <v>127.55393099255944</v>
      </c>
      <c r="AP52" s="18">
        <v>104.88203313480577</v>
      </c>
      <c r="AQ52" s="18">
        <v>108.73332184396966</v>
      </c>
    </row>
    <row r="53" spans="1:43" ht="14.25" customHeight="1">
      <c r="A53" s="46" t="s">
        <v>151</v>
      </c>
      <c r="B53" s="47" t="s">
        <v>47</v>
      </c>
      <c r="C53" s="48">
        <v>114.61396436478292</v>
      </c>
      <c r="D53" s="48">
        <v>117.56949957856732</v>
      </c>
      <c r="E53" s="48">
        <v>114.90378726475224</v>
      </c>
      <c r="F53" s="48">
        <v>125.22246317085039</v>
      </c>
      <c r="G53" s="48">
        <v>121.95474891600333</v>
      </c>
      <c r="H53" s="48">
        <v>112.22765755825615</v>
      </c>
      <c r="I53" s="48">
        <v>116.73002687458666</v>
      </c>
      <c r="J53" s="48">
        <v>89.84341147817987</v>
      </c>
      <c r="K53" s="48">
        <v>97.56379789288104</v>
      </c>
      <c r="L53" s="48">
        <v>117.86040604213947</v>
      </c>
      <c r="M53" s="48">
        <v>124.3092759754381</v>
      </c>
      <c r="N53" s="48">
        <v>126.76802627566269</v>
      </c>
      <c r="O53" s="48">
        <v>121.57201830493227</v>
      </c>
      <c r="P53" s="48">
        <v>119.55179324796335</v>
      </c>
      <c r="Q53" s="48">
        <v>115.75885443937767</v>
      </c>
      <c r="R53" s="48">
        <v>122.20187765062802</v>
      </c>
      <c r="S53" s="48">
        <v>121.41032012699972</v>
      </c>
      <c r="T53" s="48">
        <v>111.01287257402795</v>
      </c>
      <c r="U53" s="48">
        <v>117.87786639300444</v>
      </c>
      <c r="V53" s="48">
        <v>91.49604923706671</v>
      </c>
      <c r="W53" s="48">
        <v>94.7035116090566</v>
      </c>
      <c r="X53" s="48">
        <v>122.16517303111819</v>
      </c>
      <c r="Y53" s="48">
        <v>131.86756494282034</v>
      </c>
      <c r="Z53" s="48">
        <v>117.09957981008247</v>
      </c>
      <c r="AA53" s="48">
        <v>112.38764146373677</v>
      </c>
      <c r="AB53" s="48">
        <v>123.94155608886523</v>
      </c>
      <c r="AC53" s="48">
        <v>119.2845097834447</v>
      </c>
      <c r="AD53" s="48">
        <v>119.02394802247538</v>
      </c>
      <c r="AE53" s="48">
        <v>123.55339487213246</v>
      </c>
      <c r="AF53" s="48">
        <v>105.70507974913023</v>
      </c>
      <c r="AG53" s="48">
        <v>123.46544969257934</v>
      </c>
      <c r="AH53" s="48">
        <v>92.3153533148765</v>
      </c>
      <c r="AI53" s="48">
        <v>100.66827943618642</v>
      </c>
      <c r="AJ53" s="48">
        <v>123.36078591541099</v>
      </c>
      <c r="AK53" s="48">
        <v>131.33121526846392</v>
      </c>
      <c r="AL53" s="48">
        <v>110.60398537885278</v>
      </c>
      <c r="AM53" s="18">
        <v>116.91651999165514</v>
      </c>
      <c r="AN53" s="18">
        <v>117.20346745353186</v>
      </c>
      <c r="AO53" s="18">
        <v>111.70293367286948</v>
      </c>
      <c r="AP53" s="18">
        <v>119.65152693310934</v>
      </c>
      <c r="AQ53" s="18">
        <v>115.27478429272118</v>
      </c>
    </row>
    <row r="54" spans="1:43" ht="14.25" customHeight="1">
      <c r="A54" s="46" t="s">
        <v>152</v>
      </c>
      <c r="B54" s="47" t="s">
        <v>47</v>
      </c>
      <c r="C54" s="48">
        <v>78.65996925644177</v>
      </c>
      <c r="D54" s="48">
        <v>80.02392972849363</v>
      </c>
      <c r="E54" s="48">
        <v>73.10601601283977</v>
      </c>
      <c r="F54" s="48">
        <v>89.23814628643788</v>
      </c>
      <c r="G54" s="48">
        <v>97.51829023573269</v>
      </c>
      <c r="H54" s="48">
        <v>88.6600116371846</v>
      </c>
      <c r="I54" s="48">
        <v>90.2759752578923</v>
      </c>
      <c r="J54" s="48">
        <v>90.46291890284071</v>
      </c>
      <c r="K54" s="48">
        <v>89.60243423701013</v>
      </c>
      <c r="L54" s="48">
        <v>97.17842602314353</v>
      </c>
      <c r="M54" s="48">
        <v>92.63331573681663</v>
      </c>
      <c r="N54" s="48">
        <v>79.27447703155381</v>
      </c>
      <c r="O54" s="48">
        <v>78.82175281309803</v>
      </c>
      <c r="P54" s="48">
        <v>79.3836110677017</v>
      </c>
      <c r="Q54" s="48">
        <v>74.00817371667158</v>
      </c>
      <c r="R54" s="48">
        <v>96.2183651233274</v>
      </c>
      <c r="S54" s="48">
        <v>93.52883482941834</v>
      </c>
      <c r="T54" s="48">
        <v>85.62022378316114</v>
      </c>
      <c r="U54" s="48">
        <v>87.92537809473853</v>
      </c>
      <c r="V54" s="48">
        <v>92.34366620339206</v>
      </c>
      <c r="W54" s="48">
        <v>86.0097059058676</v>
      </c>
      <c r="X54" s="48">
        <v>92.70966433899805</v>
      </c>
      <c r="Y54" s="48">
        <v>90.75675913815061</v>
      </c>
      <c r="Z54" s="48">
        <v>75.02004579976968</v>
      </c>
      <c r="AA54" s="48">
        <v>76.15098447506546</v>
      </c>
      <c r="AB54" s="48">
        <v>82.7216731351259</v>
      </c>
      <c r="AC54" s="48">
        <v>76.53039555650848</v>
      </c>
      <c r="AD54" s="48">
        <v>95.48033313466274</v>
      </c>
      <c r="AE54" s="48">
        <v>93.18882976233441</v>
      </c>
      <c r="AF54" s="48">
        <v>83.62755392148055</v>
      </c>
      <c r="AG54" s="48">
        <v>96.45877165490597</v>
      </c>
      <c r="AH54" s="48">
        <v>93.31023875714033</v>
      </c>
      <c r="AI54" s="48">
        <v>90.99386429278843</v>
      </c>
      <c r="AJ54" s="48">
        <v>97.92736518157481</v>
      </c>
      <c r="AK54" s="48">
        <v>91.42039317039236</v>
      </c>
      <c r="AL54" s="48">
        <v>75.5345711168835</v>
      </c>
      <c r="AM54" s="18">
        <v>79.69597488895317</v>
      </c>
      <c r="AN54" s="18">
        <v>81.59806124241385</v>
      </c>
      <c r="AO54" s="18">
        <v>73.94410115185097</v>
      </c>
      <c r="AP54" s="18">
        <v>93.23261750256049</v>
      </c>
      <c r="AQ54" s="18">
        <v>90.1683765914336</v>
      </c>
    </row>
    <row r="55" spans="1:43" ht="14.25" customHeight="1">
      <c r="A55" s="46" t="s">
        <v>153</v>
      </c>
      <c r="B55" s="47" t="s">
        <v>47</v>
      </c>
      <c r="C55" s="48">
        <v>87.61134281841065</v>
      </c>
      <c r="D55" s="48">
        <v>94.0340219605867</v>
      </c>
      <c r="E55" s="48">
        <v>102.26163194844494</v>
      </c>
      <c r="F55" s="48">
        <v>104.91137520106709</v>
      </c>
      <c r="G55" s="48">
        <v>103.67511204671693</v>
      </c>
      <c r="H55" s="48">
        <v>109.62689893368288</v>
      </c>
      <c r="I55" s="48">
        <v>105.16396419083343</v>
      </c>
      <c r="J55" s="48">
        <v>113.84424711706178</v>
      </c>
      <c r="K55" s="48">
        <v>112.84129909110183</v>
      </c>
      <c r="L55" s="48">
        <v>124.51036418060022</v>
      </c>
      <c r="M55" s="48">
        <v>121.90017939542693</v>
      </c>
      <c r="N55" s="48">
        <v>105.36945523901369</v>
      </c>
      <c r="O55" s="48">
        <v>90.59951062359026</v>
      </c>
      <c r="P55" s="48">
        <v>90.94913383388405</v>
      </c>
      <c r="Q55" s="48">
        <v>101.73071213038112</v>
      </c>
      <c r="R55" s="48">
        <v>103.33099527835023</v>
      </c>
      <c r="S55" s="48">
        <v>99.32055387125868</v>
      </c>
      <c r="T55" s="48">
        <v>108.95572332845869</v>
      </c>
      <c r="U55" s="48">
        <v>103.16107019410867</v>
      </c>
      <c r="V55" s="48">
        <v>111.44949723279456</v>
      </c>
      <c r="W55" s="48">
        <v>111.25434504094788</v>
      </c>
      <c r="X55" s="48">
        <v>124.56377827913738</v>
      </c>
      <c r="Y55" s="48">
        <v>124.34497165364962</v>
      </c>
      <c r="Z55" s="48">
        <v>105.1638529286197</v>
      </c>
      <c r="AA55" s="48">
        <v>89.8088617451215</v>
      </c>
      <c r="AB55" s="48">
        <v>86.18442916327562</v>
      </c>
      <c r="AC55" s="48">
        <v>101.37442105170625</v>
      </c>
      <c r="AD55" s="48">
        <v>100.8820337049652</v>
      </c>
      <c r="AE55" s="48">
        <v>104.70045685336889</v>
      </c>
      <c r="AF55" s="48">
        <v>110.44370394363384</v>
      </c>
      <c r="AG55" s="48">
        <v>110.58554376958962</v>
      </c>
      <c r="AH55" s="48">
        <v>118.72863386817986</v>
      </c>
      <c r="AI55" s="48">
        <v>98.55923945729121</v>
      </c>
      <c r="AJ55" s="48">
        <v>122.69578389340819</v>
      </c>
      <c r="AK55" s="48">
        <v>118.58715938383278</v>
      </c>
      <c r="AL55" s="48">
        <v>104.2299787524151</v>
      </c>
      <c r="AM55" s="18">
        <v>89.47767286897316</v>
      </c>
      <c r="AN55" s="18">
        <v>84.15742805268894</v>
      </c>
      <c r="AO55" s="18">
        <v>103.48410681953854</v>
      </c>
      <c r="AP55" s="18">
        <v>91.71901428838818</v>
      </c>
      <c r="AQ55" s="18">
        <v>97.81722924378232</v>
      </c>
    </row>
    <row r="56" spans="1:43" ht="14.25" customHeight="1">
      <c r="A56" s="46" t="s">
        <v>154</v>
      </c>
      <c r="B56" s="47" t="s">
        <v>47</v>
      </c>
      <c r="C56" s="48">
        <v>91.82891615443795</v>
      </c>
      <c r="D56" s="48">
        <v>126.23108814982064</v>
      </c>
      <c r="E56" s="48">
        <v>113.96235708836164</v>
      </c>
      <c r="F56" s="48">
        <v>118.45382296052392</v>
      </c>
      <c r="G56" s="48">
        <v>114.37212324936152</v>
      </c>
      <c r="H56" s="48">
        <v>122.86613599261574</v>
      </c>
      <c r="I56" s="48">
        <v>90.78043459355007</v>
      </c>
      <c r="J56" s="48">
        <v>101.79076862689242</v>
      </c>
      <c r="K56" s="48">
        <v>122.45503922689899</v>
      </c>
      <c r="L56" s="48">
        <v>123.92133811288883</v>
      </c>
      <c r="M56" s="48">
        <v>98.28306373667316</v>
      </c>
      <c r="N56" s="48">
        <v>120.54821942852568</v>
      </c>
      <c r="O56" s="48">
        <v>92.6762024089353</v>
      </c>
      <c r="P56" s="48">
        <v>126.65214330555027</v>
      </c>
      <c r="Q56" s="48">
        <v>113.47942406611332</v>
      </c>
      <c r="R56" s="48">
        <v>119.02180778316466</v>
      </c>
      <c r="S56" s="48">
        <v>120.16785673122021</v>
      </c>
      <c r="T56" s="48">
        <v>123.45704039649354</v>
      </c>
      <c r="U56" s="48">
        <v>94.28687881754769</v>
      </c>
      <c r="V56" s="48">
        <v>103.37126113539766</v>
      </c>
      <c r="W56" s="48">
        <v>120.84183470515404</v>
      </c>
      <c r="X56" s="48">
        <v>122.11625652808024</v>
      </c>
      <c r="Y56" s="48">
        <v>100.8922110154307</v>
      </c>
      <c r="Z56" s="48">
        <v>121.0209206248421</v>
      </c>
      <c r="AA56" s="48">
        <v>95.38582426195221</v>
      </c>
      <c r="AB56" s="48">
        <v>129.3285369847799</v>
      </c>
      <c r="AC56" s="48">
        <v>116.83123788955443</v>
      </c>
      <c r="AD56" s="48">
        <v>123.71899762867743</v>
      </c>
      <c r="AE56" s="48">
        <v>118.87257312088651</v>
      </c>
      <c r="AF56" s="48">
        <v>122.87678262323148</v>
      </c>
      <c r="AG56" s="48">
        <v>99.26427612239245</v>
      </c>
      <c r="AH56" s="48">
        <v>112.70277868812049</v>
      </c>
      <c r="AI56" s="48">
        <v>129.88743060483165</v>
      </c>
      <c r="AJ56" s="48">
        <v>124.16879339701035</v>
      </c>
      <c r="AK56" s="48">
        <v>116.02473489791882</v>
      </c>
      <c r="AL56" s="48">
        <v>130.0445605083696</v>
      </c>
      <c r="AM56" s="18">
        <v>93.89197237867863</v>
      </c>
      <c r="AN56" s="18">
        <v>146.23660051354736</v>
      </c>
      <c r="AO56" s="18">
        <v>120.57957586793098</v>
      </c>
      <c r="AP56" s="18">
        <v>134.1965316729082</v>
      </c>
      <c r="AQ56" s="18">
        <v>131.24086058575995</v>
      </c>
    </row>
    <row r="57" spans="1:43" ht="15">
      <c r="A57" s="43" t="s">
        <v>155</v>
      </c>
      <c r="B57" s="44">
        <v>24.077318542964697</v>
      </c>
      <c r="C57" s="45">
        <v>17.82784888500354</v>
      </c>
      <c r="D57" s="45">
        <v>34.06243150359203</v>
      </c>
      <c r="E57" s="45">
        <v>47.941885697187935</v>
      </c>
      <c r="F57" s="45">
        <v>12.86241190178595</v>
      </c>
      <c r="G57" s="45">
        <v>7.237058734110868</v>
      </c>
      <c r="H57" s="45">
        <v>44.24585752837642</v>
      </c>
      <c r="I57" s="45">
        <v>51.58232862870118</v>
      </c>
      <c r="J57" s="45">
        <v>56.202860147799456</v>
      </c>
      <c r="K57" s="45">
        <v>55.1375241676185</v>
      </c>
      <c r="L57" s="45">
        <v>61.3685306841921</v>
      </c>
      <c r="M57" s="45">
        <v>54.257339950703674</v>
      </c>
      <c r="N57" s="45">
        <v>67.75172470936913</v>
      </c>
      <c r="O57" s="45">
        <v>41.13102677738331</v>
      </c>
      <c r="P57" s="45">
        <v>39.743222189529476</v>
      </c>
      <c r="Q57" s="45">
        <v>58.860136556296894</v>
      </c>
      <c r="R57" s="45">
        <v>45.80794554516837</v>
      </c>
      <c r="S57" s="45">
        <v>51.65456042845518</v>
      </c>
      <c r="T57" s="45">
        <v>47.78614820437698</v>
      </c>
      <c r="U57" s="45">
        <v>37.05262287357656</v>
      </c>
      <c r="V57" s="45">
        <v>35.71734700325372</v>
      </c>
      <c r="W57" s="45">
        <v>33.123138005538756</v>
      </c>
      <c r="X57" s="45">
        <v>47.8767820533277</v>
      </c>
      <c r="Y57" s="45">
        <v>60.46623253774091</v>
      </c>
      <c r="Z57" s="45">
        <v>65.21645155739746</v>
      </c>
      <c r="AA57" s="45">
        <v>75.70255810356632</v>
      </c>
      <c r="AB57" s="45">
        <v>63.323006755552335</v>
      </c>
      <c r="AC57" s="45">
        <v>63.71320815194166</v>
      </c>
      <c r="AD57" s="45">
        <v>61.00809221925575</v>
      </c>
      <c r="AE57" s="45">
        <v>47.658549828806805</v>
      </c>
      <c r="AF57" s="45">
        <v>57.47104415813879</v>
      </c>
      <c r="AG57" s="45">
        <v>61.00724930436718</v>
      </c>
      <c r="AH57" s="45">
        <v>59.14496151712516</v>
      </c>
      <c r="AI57" s="45">
        <v>53.99995051406039</v>
      </c>
      <c r="AJ57" s="45">
        <v>42.08374703764824</v>
      </c>
      <c r="AK57" s="45">
        <v>48.0932723877447</v>
      </c>
      <c r="AL57" s="45">
        <v>43.51652248308245</v>
      </c>
      <c r="AM57" s="13">
        <v>29.90706890403625</v>
      </c>
      <c r="AN57" s="13">
        <v>7.436750750380647</v>
      </c>
      <c r="AO57" s="13">
        <v>46.718005528256356</v>
      </c>
      <c r="AP57" s="13">
        <v>59.54722833473942</v>
      </c>
      <c r="AQ57" s="13">
        <v>54.40930597147452</v>
      </c>
    </row>
    <row r="58" spans="1:43" ht="14.25" customHeight="1">
      <c r="A58" s="46" t="s">
        <v>156</v>
      </c>
      <c r="B58" s="47" t="s">
        <v>47</v>
      </c>
      <c r="C58" s="48">
        <v>14.937689674736019</v>
      </c>
      <c r="D58" s="48">
        <v>29.81396919109789</v>
      </c>
      <c r="E58" s="48">
        <v>44.20853976731147</v>
      </c>
      <c r="F58" s="48">
        <v>7.595567718137683</v>
      </c>
      <c r="G58" s="48">
        <v>1.41420084140753</v>
      </c>
      <c r="H58" s="48">
        <v>40.24471285412548</v>
      </c>
      <c r="I58" s="48">
        <v>49.29630511865453</v>
      </c>
      <c r="J58" s="48">
        <v>54.96003001292633</v>
      </c>
      <c r="K58" s="48">
        <v>53.57572428458823</v>
      </c>
      <c r="L58" s="48">
        <v>60.60431572037467</v>
      </c>
      <c r="M58" s="48">
        <v>53.2551249685678</v>
      </c>
      <c r="N58" s="48">
        <v>67.29964291539206</v>
      </c>
      <c r="O58" s="48">
        <v>39.51161988437366</v>
      </c>
      <c r="P58" s="48">
        <v>37.34518141952453</v>
      </c>
      <c r="Q58" s="48">
        <v>56.89879436543389</v>
      </c>
      <c r="R58" s="48">
        <v>42.71982204308063</v>
      </c>
      <c r="S58" s="48">
        <v>48.780135801864624</v>
      </c>
      <c r="T58" s="48">
        <v>44.33121281749292</v>
      </c>
      <c r="U58" s="48">
        <v>36.37027674701409</v>
      </c>
      <c r="V58" s="48">
        <v>35.92656258111167</v>
      </c>
      <c r="W58" s="48">
        <v>30.851314887950398</v>
      </c>
      <c r="X58" s="48">
        <v>45.322905878623644</v>
      </c>
      <c r="Y58" s="48">
        <v>58.486327956017384</v>
      </c>
      <c r="Z58" s="48">
        <v>62.983554374314075</v>
      </c>
      <c r="AA58" s="48">
        <v>73.80381810664531</v>
      </c>
      <c r="AB58" s="48">
        <v>60.944943289485956</v>
      </c>
      <c r="AC58" s="48">
        <v>60.92241150475874</v>
      </c>
      <c r="AD58" s="48">
        <v>60.095951531627534</v>
      </c>
      <c r="AE58" s="48">
        <v>44.37347832217729</v>
      </c>
      <c r="AF58" s="48">
        <v>54.47699567367644</v>
      </c>
      <c r="AG58" s="48">
        <v>60.83478789748629</v>
      </c>
      <c r="AH58" s="48">
        <v>60.0676763507934</v>
      </c>
      <c r="AI58" s="48">
        <v>52.53793678803519</v>
      </c>
      <c r="AJ58" s="48">
        <v>38.384736114879715</v>
      </c>
      <c r="AK58" s="48">
        <v>44.78052311293542</v>
      </c>
      <c r="AL58" s="48">
        <v>39.99642142242568</v>
      </c>
      <c r="AM58" s="18">
        <v>25.15416048300489</v>
      </c>
      <c r="AN58" s="18">
        <v>0.9470712913768432</v>
      </c>
      <c r="AO58" s="18">
        <v>42.90125445343303</v>
      </c>
      <c r="AP58" s="18">
        <v>57.545000060747476</v>
      </c>
      <c r="AQ58" s="18">
        <v>51.47467217541804</v>
      </c>
    </row>
    <row r="59" spans="1:43" ht="14.25" customHeight="1">
      <c r="A59" s="46" t="s">
        <v>157</v>
      </c>
      <c r="B59" s="47" t="s">
        <v>47</v>
      </c>
      <c r="C59" s="48">
        <v>74.18537306587916</v>
      </c>
      <c r="D59" s="48">
        <v>108.83097885095171</v>
      </c>
      <c r="E59" s="48">
        <v>108.22518517168348</v>
      </c>
      <c r="F59" s="48">
        <v>98.37034028863468</v>
      </c>
      <c r="G59" s="48">
        <v>98.51780749104171</v>
      </c>
      <c r="H59" s="48">
        <v>97.06622316774818</v>
      </c>
      <c r="I59" s="48">
        <v>68.23528234484061</v>
      </c>
      <c r="J59" s="48">
        <v>71.80986547152347</v>
      </c>
      <c r="K59" s="48">
        <v>70.79492803604924</v>
      </c>
      <c r="L59" s="48">
        <v>66.00589346323362</v>
      </c>
      <c r="M59" s="48">
        <v>68.84437242455442</v>
      </c>
      <c r="N59" s="48">
        <v>63.60666206515362</v>
      </c>
      <c r="O59" s="48">
        <v>64.7817705214424</v>
      </c>
      <c r="P59" s="48">
        <v>73.77109957659435</v>
      </c>
      <c r="Q59" s="48">
        <v>79.78615915812281</v>
      </c>
      <c r="R59" s="48">
        <v>86.57584773858672</v>
      </c>
      <c r="S59" s="48">
        <v>86.41537803189962</v>
      </c>
      <c r="T59" s="48">
        <v>89.16067239554188</v>
      </c>
      <c r="U59" s="48">
        <v>15.626592219629467</v>
      </c>
      <c r="V59" s="48">
        <v>15.570329287339073</v>
      </c>
      <c r="W59" s="48">
        <v>61.20588234165262</v>
      </c>
      <c r="X59" s="48">
        <v>89.89307913938319</v>
      </c>
      <c r="Y59" s="48">
        <v>97.707014394309</v>
      </c>
      <c r="Z59" s="48">
        <v>100.94693520060062</v>
      </c>
      <c r="AA59" s="48">
        <v>111.495797093577</v>
      </c>
      <c r="AB59" s="48">
        <v>100.61945901374881</v>
      </c>
      <c r="AC59" s="48">
        <v>103.12478689646758</v>
      </c>
      <c r="AD59" s="48">
        <v>58.70107432216629</v>
      </c>
      <c r="AE59" s="48">
        <v>90.17719420119123</v>
      </c>
      <c r="AF59" s="48">
        <v>89.95893903235363</v>
      </c>
      <c r="AG59" s="48">
        <v>32.38152635350999</v>
      </c>
      <c r="AH59" s="48">
        <v>27.335908237772397</v>
      </c>
      <c r="AI59" s="48">
        <v>70.25931227451477</v>
      </c>
      <c r="AJ59" s="48">
        <v>108.31787786006527</v>
      </c>
      <c r="AK59" s="48">
        <v>112.21598117513771</v>
      </c>
      <c r="AL59" s="48">
        <v>103.82288158887879</v>
      </c>
      <c r="AM59" s="18">
        <v>120.810231393316</v>
      </c>
      <c r="AN59" s="18">
        <v>126.47623009821032</v>
      </c>
      <c r="AO59" s="18">
        <v>104.47725277703196</v>
      </c>
      <c r="AP59" s="18">
        <v>82.78455399873107</v>
      </c>
      <c r="AQ59" s="18">
        <v>93.76782582245595</v>
      </c>
    </row>
    <row r="60" spans="1:43" ht="14.25" customHeight="1">
      <c r="A60" s="46" t="s">
        <v>158</v>
      </c>
      <c r="B60" s="47" t="s">
        <v>47</v>
      </c>
      <c r="C60" s="48">
        <v>59.99188150123194</v>
      </c>
      <c r="D60" s="48">
        <v>141.03217947245705</v>
      </c>
      <c r="E60" s="48">
        <v>172.13540117950137</v>
      </c>
      <c r="F60" s="48">
        <v>185.4908027929024</v>
      </c>
      <c r="G60" s="48">
        <v>216.21856661102038</v>
      </c>
      <c r="H60" s="48">
        <v>243.01478630596117</v>
      </c>
      <c r="I60" s="48">
        <v>240.49903298554338</v>
      </c>
      <c r="J60" s="48">
        <v>122.40095345717997</v>
      </c>
      <c r="K60" s="48">
        <v>160.35932307467425</v>
      </c>
      <c r="L60" s="48">
        <v>129.70256905217775</v>
      </c>
      <c r="M60" s="48">
        <v>96.48838159423573</v>
      </c>
      <c r="N60" s="48">
        <v>146.55105615804595</v>
      </c>
      <c r="O60" s="48">
        <v>108.92003678212387</v>
      </c>
      <c r="P60" s="48">
        <v>145.6664549911253</v>
      </c>
      <c r="Q60" s="48">
        <v>183.9630764236358</v>
      </c>
      <c r="R60" s="48">
        <v>199.21636569756572</v>
      </c>
      <c r="S60" s="48">
        <v>212.1960967062818</v>
      </c>
      <c r="T60" s="48">
        <v>243.0147863059613</v>
      </c>
      <c r="U60" s="48">
        <v>240.49903298554344</v>
      </c>
      <c r="V60" s="48">
        <v>122.17720848172031</v>
      </c>
      <c r="W60" s="48">
        <v>156.61406943971724</v>
      </c>
      <c r="X60" s="48">
        <v>128.49865531057637</v>
      </c>
      <c r="Y60" s="48">
        <v>96.96612204583948</v>
      </c>
      <c r="Z60" s="48">
        <v>141.30485276967372</v>
      </c>
      <c r="AA60" s="48">
        <v>110.26542256516869</v>
      </c>
      <c r="AB60" s="48">
        <v>148.5751721869353</v>
      </c>
      <c r="AC60" s="48">
        <v>188.04020484386518</v>
      </c>
      <c r="AD60" s="48">
        <v>186.25751817874828</v>
      </c>
      <c r="AE60" s="48">
        <v>215.58206142881656</v>
      </c>
      <c r="AF60" s="48">
        <v>245.41558715198647</v>
      </c>
      <c r="AG60" s="48">
        <v>241.7338822243944</v>
      </c>
      <c r="AH60" s="48">
        <v>122.65495283510405</v>
      </c>
      <c r="AI60" s="48">
        <v>143.57223958195823</v>
      </c>
      <c r="AJ60" s="48">
        <v>128.8940031735757</v>
      </c>
      <c r="AK60" s="48">
        <v>99.06996704815614</v>
      </c>
      <c r="AL60" s="48">
        <v>141.30485276967372</v>
      </c>
      <c r="AM60" s="18">
        <v>109.14951347246884</v>
      </c>
      <c r="AN60" s="18">
        <v>143.94083293919311</v>
      </c>
      <c r="AO60" s="18">
        <v>195.25059682142478</v>
      </c>
      <c r="AP60" s="18">
        <v>176.81189395825007</v>
      </c>
      <c r="AQ60" s="18">
        <v>196.75597271456175</v>
      </c>
    </row>
    <row r="61" spans="1:43" ht="14.25" customHeight="1">
      <c r="A61" s="43" t="s">
        <v>159</v>
      </c>
      <c r="B61" s="44">
        <v>302.55110808244217</v>
      </c>
      <c r="C61" s="45">
        <v>87.52111676888342</v>
      </c>
      <c r="D61" s="45">
        <v>79.9496602652308</v>
      </c>
      <c r="E61" s="45">
        <v>86.73882727375474</v>
      </c>
      <c r="F61" s="45">
        <v>83.60349412678367</v>
      </c>
      <c r="G61" s="45">
        <v>86.6024039089839</v>
      </c>
      <c r="H61" s="45">
        <v>85.51881664278756</v>
      </c>
      <c r="I61" s="45">
        <v>90.30812820540105</v>
      </c>
      <c r="J61" s="45">
        <v>84.00947163621922</v>
      </c>
      <c r="K61" s="45">
        <v>81.10851745108565</v>
      </c>
      <c r="L61" s="45">
        <v>78.29358400771841</v>
      </c>
      <c r="M61" s="45">
        <v>77.89318523559218</v>
      </c>
      <c r="N61" s="45">
        <v>85.59376012411921</v>
      </c>
      <c r="O61" s="45">
        <v>85.57335263396362</v>
      </c>
      <c r="P61" s="45">
        <v>75.96713499369426</v>
      </c>
      <c r="Q61" s="45">
        <v>74.01752482138495</v>
      </c>
      <c r="R61" s="45">
        <v>75.50243227798921</v>
      </c>
      <c r="S61" s="45">
        <v>77.84791151525535</v>
      </c>
      <c r="T61" s="45">
        <v>83.26501648492432</v>
      </c>
      <c r="U61" s="45">
        <v>87.46302994974437</v>
      </c>
      <c r="V61" s="45">
        <v>86.98167188376604</v>
      </c>
      <c r="W61" s="45">
        <v>83.5453591661506</v>
      </c>
      <c r="X61" s="45">
        <v>84.18098092404973</v>
      </c>
      <c r="Y61" s="45">
        <v>71.21588875633533</v>
      </c>
      <c r="Z61" s="45">
        <v>74.69455132707448</v>
      </c>
      <c r="AA61" s="45">
        <v>87.0123877953883</v>
      </c>
      <c r="AB61" s="45">
        <v>76.78342593472776</v>
      </c>
      <c r="AC61" s="45">
        <v>66.41561266017487</v>
      </c>
      <c r="AD61" s="45">
        <v>68.27319194478734</v>
      </c>
      <c r="AE61" s="45">
        <v>77.57321203315665</v>
      </c>
      <c r="AF61" s="45">
        <v>73.87896748791849</v>
      </c>
      <c r="AG61" s="45">
        <v>76.28889240253712</v>
      </c>
      <c r="AH61" s="45">
        <v>74.05484883027133</v>
      </c>
      <c r="AI61" s="45">
        <v>82.62254973725256</v>
      </c>
      <c r="AJ61" s="45">
        <v>73.60891906372366</v>
      </c>
      <c r="AK61" s="45">
        <v>67.0077302175209</v>
      </c>
      <c r="AL61" s="45">
        <v>69.3282305649461</v>
      </c>
      <c r="AM61" s="13">
        <v>69.76335987847965</v>
      </c>
      <c r="AN61" s="13">
        <v>61.69782053716184</v>
      </c>
      <c r="AO61" s="13">
        <v>68.98303815819304</v>
      </c>
      <c r="AP61" s="13">
        <v>67.55828463728812</v>
      </c>
      <c r="AQ61" s="13">
        <v>74.29494081550008</v>
      </c>
    </row>
    <row r="62" spans="1:43" ht="14.25" customHeight="1">
      <c r="A62" s="46" t="s">
        <v>160</v>
      </c>
      <c r="B62" s="47" t="s">
        <v>47</v>
      </c>
      <c r="C62" s="48">
        <v>74.74015497317983</v>
      </c>
      <c r="D62" s="48">
        <v>65.79696878323227</v>
      </c>
      <c r="E62" s="48">
        <v>69.46094912545179</v>
      </c>
      <c r="F62" s="48">
        <v>67.62583497504382</v>
      </c>
      <c r="G62" s="48">
        <v>72.48087287206968</v>
      </c>
      <c r="H62" s="48">
        <v>66.58087543926578</v>
      </c>
      <c r="I62" s="48">
        <v>67.32701942859983</v>
      </c>
      <c r="J62" s="48">
        <v>71.60642222646186</v>
      </c>
      <c r="K62" s="48">
        <v>67.14543268290683</v>
      </c>
      <c r="L62" s="48">
        <v>59.75417948425582</v>
      </c>
      <c r="M62" s="48">
        <v>63.95558720088519</v>
      </c>
      <c r="N62" s="48">
        <v>69.9521648294132</v>
      </c>
      <c r="O62" s="48">
        <v>69.88621319244645</v>
      </c>
      <c r="P62" s="48">
        <v>58.373984096537264</v>
      </c>
      <c r="Q62" s="48">
        <v>53.21458702197814</v>
      </c>
      <c r="R62" s="48">
        <v>66.95851952684049</v>
      </c>
      <c r="S62" s="48">
        <v>58.14627669416154</v>
      </c>
      <c r="T62" s="48">
        <v>63.217274273490254</v>
      </c>
      <c r="U62" s="48">
        <v>64.17944197865785</v>
      </c>
      <c r="V62" s="48">
        <v>63.49712495947882</v>
      </c>
      <c r="W62" s="48">
        <v>60.07752364600932</v>
      </c>
      <c r="X62" s="48">
        <v>61.84371689418341</v>
      </c>
      <c r="Y62" s="48">
        <v>63.3268226559435</v>
      </c>
      <c r="Z62" s="48">
        <v>62.58669420323831</v>
      </c>
      <c r="AA62" s="48">
        <v>63.59519647942162</v>
      </c>
      <c r="AB62" s="48">
        <v>54.690275861163464</v>
      </c>
      <c r="AC62" s="48">
        <v>57.969981931419355</v>
      </c>
      <c r="AD62" s="48">
        <v>57.98171006388943</v>
      </c>
      <c r="AE62" s="48">
        <v>55.98468920008167</v>
      </c>
      <c r="AF62" s="48">
        <v>47.895969956694614</v>
      </c>
      <c r="AG62" s="48">
        <v>45.32258880277147</v>
      </c>
      <c r="AH62" s="48">
        <v>41.77727797472672</v>
      </c>
      <c r="AI62" s="48">
        <v>57.697530780130734</v>
      </c>
      <c r="AJ62" s="48">
        <v>56.8238313192142</v>
      </c>
      <c r="AK62" s="48">
        <v>59.4935563686664</v>
      </c>
      <c r="AL62" s="48">
        <v>60.514869979646654</v>
      </c>
      <c r="AM62" s="18">
        <v>61.51210531476319</v>
      </c>
      <c r="AN62" s="18">
        <v>52.858387164762675</v>
      </c>
      <c r="AO62" s="18">
        <v>57.84281759840602</v>
      </c>
      <c r="AP62" s="18">
        <v>50.480282961150905</v>
      </c>
      <c r="AQ62" s="18">
        <v>55.3345629433047</v>
      </c>
    </row>
    <row r="63" spans="1:43" ht="14.25" customHeight="1">
      <c r="A63" s="46" t="s">
        <v>161</v>
      </c>
      <c r="B63" s="47" t="s">
        <v>47</v>
      </c>
      <c r="C63" s="48">
        <v>168.686345354816</v>
      </c>
      <c r="D63" s="48">
        <v>179.94699129546868</v>
      </c>
      <c r="E63" s="48">
        <v>232.41136350661796</v>
      </c>
      <c r="F63" s="48">
        <v>210.7856625736321</v>
      </c>
      <c r="G63" s="48">
        <v>170.45005772285947</v>
      </c>
      <c r="H63" s="48">
        <v>196.06725898683302</v>
      </c>
      <c r="I63" s="48">
        <v>193.83977681391661</v>
      </c>
      <c r="J63" s="48">
        <v>27.065538515692797</v>
      </c>
      <c r="K63" s="48">
        <v>103.36968125311694</v>
      </c>
      <c r="L63" s="48">
        <v>193.29931942503887</v>
      </c>
      <c r="M63" s="48">
        <v>164.96171873367436</v>
      </c>
      <c r="N63" s="48">
        <v>191.37053734520092</v>
      </c>
      <c r="O63" s="48">
        <v>195.40112655344026</v>
      </c>
      <c r="P63" s="48">
        <v>205.03446436252707</v>
      </c>
      <c r="Q63" s="48">
        <v>214.60442193436467</v>
      </c>
      <c r="R63" s="48">
        <v>75.21488277944863</v>
      </c>
      <c r="S63" s="48">
        <v>196.18663148478606</v>
      </c>
      <c r="T63" s="48">
        <v>191.95989605120624</v>
      </c>
      <c r="U63" s="48">
        <v>194.98804075382094</v>
      </c>
      <c r="V63" s="48">
        <v>190.94454315244056</v>
      </c>
      <c r="W63" s="48">
        <v>245.18599351555017</v>
      </c>
      <c r="X63" s="48">
        <v>259.2517277647631</v>
      </c>
      <c r="Y63" s="48">
        <v>55.73572950988751</v>
      </c>
      <c r="Z63" s="48">
        <v>115.59704863172615</v>
      </c>
      <c r="AA63" s="48">
        <v>277.02256933701165</v>
      </c>
      <c r="AB63" s="48">
        <v>263.69142844859954</v>
      </c>
      <c r="AC63" s="48">
        <v>31.205433691000486</v>
      </c>
      <c r="AD63" s="48">
        <v>68.92586716315162</v>
      </c>
      <c r="AE63" s="48">
        <v>211.20925452583757</v>
      </c>
      <c r="AF63" s="48">
        <v>219.92544970390267</v>
      </c>
      <c r="AG63" s="48">
        <v>210.75134461093708</v>
      </c>
      <c r="AH63" s="48">
        <v>210.03254200449467</v>
      </c>
      <c r="AI63" s="48">
        <v>246.6127217450777</v>
      </c>
      <c r="AJ63" s="48">
        <v>153.71555680441838</v>
      </c>
      <c r="AK63" s="48">
        <v>24.240302279396783</v>
      </c>
      <c r="AL63" s="48">
        <v>21.432283854691025</v>
      </c>
      <c r="AM63" s="18">
        <v>22.422185789349022</v>
      </c>
      <c r="AN63" s="18">
        <v>21.719121708461472</v>
      </c>
      <c r="AO63" s="18">
        <v>66.09297882165673</v>
      </c>
      <c r="AP63" s="18">
        <v>142.35051797498542</v>
      </c>
      <c r="AQ63" s="18">
        <v>167.82263810716708</v>
      </c>
    </row>
    <row r="64" spans="1:43" ht="14.25" customHeight="1">
      <c r="A64" s="46" t="s">
        <v>162</v>
      </c>
      <c r="B64" s="47" t="s">
        <v>47</v>
      </c>
      <c r="C64" s="48">
        <v>116.37157524408835</v>
      </c>
      <c r="D64" s="48">
        <v>107.82692231418368</v>
      </c>
      <c r="E64" s="48">
        <v>111.38821954937023</v>
      </c>
      <c r="F64" s="48">
        <v>106.35246724366927</v>
      </c>
      <c r="G64" s="48">
        <v>116.60760332142604</v>
      </c>
      <c r="H64" s="48">
        <v>128.01806033856377</v>
      </c>
      <c r="I64" s="48">
        <v>156.70966586345926</v>
      </c>
      <c r="J64" s="48">
        <v>159.73747621638614</v>
      </c>
      <c r="K64" s="48">
        <v>132.8327086790336</v>
      </c>
      <c r="L64" s="48">
        <v>115.12735850650735</v>
      </c>
      <c r="M64" s="48">
        <v>105.26690030652559</v>
      </c>
      <c r="N64" s="48">
        <v>117.30433225074944</v>
      </c>
      <c r="O64" s="48">
        <v>115.79488808605699</v>
      </c>
      <c r="P64" s="48">
        <v>108.78461086121185</v>
      </c>
      <c r="Q64" s="48">
        <v>115.61239214997113</v>
      </c>
      <c r="R64" s="48">
        <v>110.02477213354649</v>
      </c>
      <c r="S64" s="48">
        <v>119.30205443110273</v>
      </c>
      <c r="T64" s="48">
        <v>131.11805797287573</v>
      </c>
      <c r="U64" s="48">
        <v>151.93881654765005</v>
      </c>
      <c r="V64" s="48">
        <v>153.78973088608538</v>
      </c>
      <c r="W64" s="48">
        <v>126.288809957519</v>
      </c>
      <c r="X64" s="48">
        <v>118.56477084931582</v>
      </c>
      <c r="Y64" s="48">
        <v>108.68890188139792</v>
      </c>
      <c r="Z64" s="48">
        <v>111.8627089831935</v>
      </c>
      <c r="AA64" s="48">
        <v>124.51251617961658</v>
      </c>
      <c r="AB64" s="48">
        <v>106.95478494205757</v>
      </c>
      <c r="AC64" s="48">
        <v>113.53842722298641</v>
      </c>
      <c r="AD64" s="48">
        <v>108.38798636011857</v>
      </c>
      <c r="AE64" s="48">
        <v>122.50992744096764</v>
      </c>
      <c r="AF64" s="48">
        <v>135.496338252838</v>
      </c>
      <c r="AG64" s="48">
        <v>168.477003822276</v>
      </c>
      <c r="AH64" s="48">
        <v>172.24209775698978</v>
      </c>
      <c r="AI64" s="48">
        <v>133.04927052318882</v>
      </c>
      <c r="AJ64" s="48">
        <v>115.40150795716077</v>
      </c>
      <c r="AK64" s="48">
        <v>112.06142678026477</v>
      </c>
      <c r="AL64" s="48">
        <v>126.36829707634753</v>
      </c>
      <c r="AM64" s="18">
        <v>123.59752211073449</v>
      </c>
      <c r="AN64" s="18">
        <v>113.87584193148292</v>
      </c>
      <c r="AO64" s="18">
        <v>116.73097057422015</v>
      </c>
      <c r="AP64" s="18">
        <v>112.6608245436757</v>
      </c>
      <c r="AQ64" s="18">
        <v>119.55511546247514</v>
      </c>
    </row>
    <row r="65" spans="1:43" ht="14.25" customHeight="1">
      <c r="A65" s="51" t="s">
        <v>163</v>
      </c>
      <c r="B65" s="47" t="s">
        <v>47</v>
      </c>
      <c r="C65" s="48">
        <v>112.19573672888463</v>
      </c>
      <c r="D65" s="48">
        <v>105.41361552334803</v>
      </c>
      <c r="E65" s="48">
        <v>113.16572868907673</v>
      </c>
      <c r="F65" s="48">
        <v>119.1369157558506</v>
      </c>
      <c r="G65" s="48">
        <v>128.26318419851805</v>
      </c>
      <c r="H65" s="48">
        <v>137.00354186132418</v>
      </c>
      <c r="I65" s="48">
        <v>150.45044653527737</v>
      </c>
      <c r="J65" s="48">
        <v>154.49468720801372</v>
      </c>
      <c r="K65" s="48">
        <v>140.80528454401252</v>
      </c>
      <c r="L65" s="48">
        <v>133.90843310662524</v>
      </c>
      <c r="M65" s="48">
        <v>119.82008213641598</v>
      </c>
      <c r="N65" s="48">
        <v>117.7862280263358</v>
      </c>
      <c r="O65" s="48">
        <v>117.4133547728211</v>
      </c>
      <c r="P65" s="48">
        <v>106.50094522066014</v>
      </c>
      <c r="Q65" s="48">
        <v>118.80054757610657</v>
      </c>
      <c r="R65" s="48">
        <v>123.18376393385628</v>
      </c>
      <c r="S65" s="48">
        <v>135.28258838356402</v>
      </c>
      <c r="T65" s="48">
        <v>140.8365746072445</v>
      </c>
      <c r="U65" s="48">
        <v>153.4203950370483</v>
      </c>
      <c r="V65" s="48">
        <v>154.42689207101105</v>
      </c>
      <c r="W65" s="48">
        <v>142.84956867517002</v>
      </c>
      <c r="X65" s="48">
        <v>129.6790595597662</v>
      </c>
      <c r="Y65" s="48">
        <v>119.68449186241064</v>
      </c>
      <c r="Z65" s="48">
        <v>119.32726364051194</v>
      </c>
      <c r="AA65" s="48">
        <v>120.69359640164272</v>
      </c>
      <c r="AB65" s="48">
        <v>113.90886769083679</v>
      </c>
      <c r="AC65" s="48">
        <v>123.26981160774429</v>
      </c>
      <c r="AD65" s="48">
        <v>128.8968079789661</v>
      </c>
      <c r="AE65" s="48">
        <v>136.28387040698811</v>
      </c>
      <c r="AF65" s="48">
        <v>142.24462745268463</v>
      </c>
      <c r="AG65" s="48">
        <v>156.0852654223072</v>
      </c>
      <c r="AH65" s="48">
        <v>156.68499163425392</v>
      </c>
      <c r="AI65" s="48">
        <v>140.89393972316986</v>
      </c>
      <c r="AJ65" s="48">
        <v>132.2057321657504</v>
      </c>
      <c r="AK65" s="48">
        <v>124.34671128397905</v>
      </c>
      <c r="AL65" s="48">
        <v>120.01825253688531</v>
      </c>
      <c r="AM65" s="18">
        <v>119.49153647247994</v>
      </c>
      <c r="AN65" s="18">
        <v>116.71715086590903</v>
      </c>
      <c r="AO65" s="18">
        <v>126.16674996197388</v>
      </c>
      <c r="AP65" s="18">
        <v>128.78468525238478</v>
      </c>
      <c r="AQ65" s="18">
        <v>142.22376741052994</v>
      </c>
    </row>
    <row r="66" spans="1:45" ht="15">
      <c r="A66" s="43" t="s">
        <v>164</v>
      </c>
      <c r="B66" s="44">
        <v>1000.0000000000001</v>
      </c>
      <c r="C66" s="45">
        <v>94.51312148260118</v>
      </c>
      <c r="D66" s="45">
        <v>91.95069348498167</v>
      </c>
      <c r="E66" s="45">
        <v>97.0231377378932</v>
      </c>
      <c r="F66" s="45">
        <v>93.91063651508533</v>
      </c>
      <c r="G66" s="45">
        <v>93.81837232601522</v>
      </c>
      <c r="H66" s="45">
        <v>95.26107633772835</v>
      </c>
      <c r="I66" s="45">
        <v>95.09486209400228</v>
      </c>
      <c r="J66" s="45">
        <v>89.43780767651116</v>
      </c>
      <c r="K66" s="45">
        <v>96.41226319690043</v>
      </c>
      <c r="L66" s="45">
        <v>95.91197858452027</v>
      </c>
      <c r="M66" s="45">
        <v>92.19297407487747</v>
      </c>
      <c r="N66" s="45">
        <v>95.81473501472638</v>
      </c>
      <c r="O66" s="45">
        <v>94.99024060878766</v>
      </c>
      <c r="P66" s="45">
        <v>92.22555583466432</v>
      </c>
      <c r="Q66" s="45">
        <v>93.9827835570778</v>
      </c>
      <c r="R66" s="45">
        <v>91.97670168763665</v>
      </c>
      <c r="S66" s="45">
        <v>95.06218644959671</v>
      </c>
      <c r="T66" s="45">
        <v>96.76043893337014</v>
      </c>
      <c r="U66" s="45">
        <v>95.20080344752569</v>
      </c>
      <c r="V66" s="45">
        <v>89.90861084861945</v>
      </c>
      <c r="W66" s="45">
        <v>95.5984203719594</v>
      </c>
      <c r="X66" s="45">
        <v>96.15184596596228</v>
      </c>
      <c r="Y66" s="45">
        <v>90.99390796357632</v>
      </c>
      <c r="Z66" s="45">
        <v>91.73275612551234</v>
      </c>
      <c r="AA66" s="45">
        <v>94.73455433855999</v>
      </c>
      <c r="AB66" s="45">
        <v>91.74261481877411</v>
      </c>
      <c r="AC66" s="45">
        <v>93.38847692209653</v>
      </c>
      <c r="AD66" s="45">
        <v>89.7499544505155</v>
      </c>
      <c r="AE66" s="45">
        <v>95.23121598992428</v>
      </c>
      <c r="AF66" s="45">
        <v>92.56966003807743</v>
      </c>
      <c r="AG66" s="45">
        <v>96.07313670060927</v>
      </c>
      <c r="AH66" s="45">
        <v>88.89290058511267</v>
      </c>
      <c r="AI66" s="45">
        <v>96.2048279950103</v>
      </c>
      <c r="AJ66" s="45">
        <v>94.76221090511547</v>
      </c>
      <c r="AK66" s="45">
        <v>88.98978033355098</v>
      </c>
      <c r="AL66" s="45">
        <v>91.38173696686005</v>
      </c>
      <c r="AM66" s="13">
        <v>91.68836236137821</v>
      </c>
      <c r="AN66" s="13">
        <v>87.79689764191066</v>
      </c>
      <c r="AO66" s="13">
        <v>92.64527340536259</v>
      </c>
      <c r="AP66" s="13">
        <v>89.36339632789753</v>
      </c>
      <c r="AQ66" s="13">
        <v>94.89130828102637</v>
      </c>
      <c r="AS66" s="52">
        <f>+SUM(AM66:AQ66)/SUM(AA66:AE66)-1</f>
        <v>-0.018202939552525388</v>
      </c>
    </row>
    <row r="67" spans="1:43" ht="15">
      <c r="A67" s="53"/>
      <c r="AL67" s="56"/>
      <c r="AM67" s="57"/>
      <c r="AN67" s="57"/>
      <c r="AO67" s="57"/>
      <c r="AP67" s="57"/>
      <c r="AQ67" s="57"/>
    </row>
    <row r="68" spans="1:43" ht="15">
      <c r="A68" s="53"/>
      <c r="AL68" s="58"/>
      <c r="AM68" s="59"/>
      <c r="AN68" s="59"/>
      <c r="AO68" s="59"/>
      <c r="AP68" s="59"/>
      <c r="AQ68" s="59"/>
    </row>
    <row r="69" spans="1:43" ht="15">
      <c r="A69" s="53"/>
      <c r="AL69" s="60"/>
      <c r="AM69" s="61"/>
      <c r="AN69" s="61"/>
      <c r="AO69" s="61"/>
      <c r="AP69" s="61"/>
      <c r="AQ69" s="61"/>
    </row>
    <row r="70" spans="1:31" ht="15">
      <c r="A70" s="53"/>
      <c r="C70" s="62"/>
      <c r="AE70" s="63"/>
    </row>
    <row r="71" ht="15">
      <c r="A71" s="53"/>
    </row>
    <row r="72" ht="15">
      <c r="A72" s="53"/>
    </row>
    <row r="73" spans="1:43" ht="15">
      <c r="A73" s="53"/>
      <c r="AN73" s="52"/>
      <c r="AO73" s="52"/>
      <c r="AP73" s="52"/>
      <c r="AQ73" s="52"/>
    </row>
    <row r="74" ht="15">
      <c r="A74" s="53"/>
    </row>
    <row r="75" ht="15">
      <c r="A75" s="53"/>
    </row>
    <row r="76" ht="15">
      <c r="A76" s="53"/>
    </row>
    <row r="77" ht="15">
      <c r="A77" s="53"/>
    </row>
    <row r="78" ht="15">
      <c r="A78" s="53"/>
    </row>
    <row r="79" ht="15">
      <c r="A79" s="53"/>
    </row>
    <row r="80" ht="15">
      <c r="A80" s="53"/>
    </row>
    <row r="81" ht="15">
      <c r="A81" s="53"/>
    </row>
    <row r="82" ht="15">
      <c r="A82" s="53"/>
    </row>
    <row r="83" ht="15">
      <c r="A83" s="53"/>
    </row>
    <row r="84" ht="15">
      <c r="A84" s="53"/>
    </row>
    <row r="85" ht="15">
      <c r="A85" s="53"/>
    </row>
    <row r="86" ht="15">
      <c r="A86" s="53"/>
    </row>
    <row r="87" ht="15">
      <c r="A87" s="53"/>
    </row>
    <row r="88" ht="15">
      <c r="A88" s="53"/>
    </row>
    <row r="89" ht="15">
      <c r="A89" s="53"/>
    </row>
    <row r="90" ht="15">
      <c r="A90" s="53"/>
    </row>
    <row r="91" ht="15">
      <c r="A91" s="53"/>
    </row>
    <row r="92" ht="15">
      <c r="A92" s="53"/>
    </row>
    <row r="93" ht="15">
      <c r="A93" s="53"/>
    </row>
    <row r="94" ht="15">
      <c r="A94" s="53"/>
    </row>
    <row r="95" ht="15">
      <c r="A95" s="53"/>
    </row>
    <row r="96" ht="15">
      <c r="A96" s="53"/>
    </row>
    <row r="97" ht="15">
      <c r="A97" s="53"/>
    </row>
    <row r="98" ht="15">
      <c r="A98" s="53"/>
    </row>
    <row r="99" ht="15">
      <c r="A99" s="53"/>
    </row>
    <row r="100" ht="15">
      <c r="A100" s="53"/>
    </row>
    <row r="101" ht="15">
      <c r="A101" s="53"/>
    </row>
    <row r="102" ht="15">
      <c r="A102" s="53"/>
    </row>
    <row r="111" ht="15">
      <c r="AC111" s="64" t="e">
        <f>+#REF!-'[5]BASE'!GI73</f>
        <v>#REF!</v>
      </c>
    </row>
    <row r="112" ht="15">
      <c r="AC112" s="64" t="e">
        <f>+#REF!-'[5]BASE'!GI74</f>
        <v>#REF!</v>
      </c>
    </row>
    <row r="113" ht="15">
      <c r="AC113" s="64" t="e">
        <f>+#REF!-'[5]BASE'!GI75</f>
        <v>#REF!</v>
      </c>
    </row>
    <row r="114" ht="15">
      <c r="AC114" s="64"/>
    </row>
    <row r="115" ht="15">
      <c r="AC115" s="64"/>
    </row>
    <row r="116" ht="15">
      <c r="AC116" s="64"/>
    </row>
    <row r="117" ht="15">
      <c r="AC117" s="64"/>
    </row>
    <row r="118" ht="15">
      <c r="AC118" s="64"/>
    </row>
    <row r="119" ht="15">
      <c r="AC119" s="64"/>
    </row>
    <row r="120" ht="15">
      <c r="AC120" s="64"/>
    </row>
    <row r="121" ht="15">
      <c r="AC121" s="64"/>
    </row>
    <row r="122" ht="15">
      <c r="AC122" s="64"/>
    </row>
  </sheetData>
  <sheetProtection/>
  <mergeCells count="1">
    <mergeCell ref="A3:Z3"/>
  </mergeCells>
  <printOptions horizontalCentered="1"/>
  <pageMargins left="0" right="0" top="0.1968503937007874" bottom="0.1968503937007874" header="0.1968503937007874" footer="0.1968503937007874"/>
  <pageSetup fitToHeight="0" horizontalDpi="600" verticalDpi="600" orientation="landscape" paperSize="13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AS76"/>
  <sheetViews>
    <sheetView rightToLeft="1" zoomScale="70" zoomScaleNormal="70" zoomScaleSheetLayoutView="55" zoomScalePageLayoutView="0" workbookViewId="0" topLeftCell="X1">
      <selection activeCell="AL31" sqref="AL31"/>
    </sheetView>
  </sheetViews>
  <sheetFormatPr defaultColWidth="11.57421875" defaultRowHeight="12.75"/>
  <cols>
    <col min="1" max="1" width="65.140625" style="5" customWidth="1"/>
    <col min="2" max="2" width="11.57421875" style="3" customWidth="1"/>
    <col min="3" max="4" width="14.421875" style="4" customWidth="1"/>
    <col min="5" max="6" width="12.8515625" style="4" customWidth="1"/>
    <col min="7" max="7" width="10.00390625" style="4" customWidth="1"/>
    <col min="8" max="8" width="12.8515625" style="4" customWidth="1"/>
    <col min="9" max="9" width="16.00390625" style="4" customWidth="1"/>
    <col min="10" max="10" width="11.140625" style="4" customWidth="1"/>
    <col min="11" max="11" width="14.421875" style="4" customWidth="1"/>
    <col min="12" max="17" width="16.00390625" style="4" customWidth="1"/>
    <col min="18" max="36" width="14.421875" style="3" customWidth="1"/>
    <col min="37" max="39" width="16.00390625" style="3" customWidth="1"/>
    <col min="40" max="16384" width="11.57421875" style="3" customWidth="1"/>
  </cols>
  <sheetData>
    <row r="1" ht="12.75"/>
    <row r="2" spans="1:36" ht="36">
      <c r="A2" s="1" t="s">
        <v>0</v>
      </c>
      <c r="B2" s="254" t="s">
        <v>1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4" ht="23.25">
      <c r="A3" s="3"/>
      <c r="C3" s="255"/>
      <c r="D3" s="255"/>
    </row>
    <row r="4" spans="3:4" ht="12.75">
      <c r="C4" s="6"/>
      <c r="D4" s="7"/>
    </row>
    <row r="5" ht="12.75"/>
    <row r="6" ht="12.75"/>
    <row r="7" spans="1:43" ht="18">
      <c r="A7" s="8"/>
      <c r="B7" s="9" t="s">
        <v>2</v>
      </c>
      <c r="C7" s="10" t="s">
        <v>3</v>
      </c>
      <c r="D7" s="10" t="s">
        <v>4</v>
      </c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0" t="s">
        <v>18</v>
      </c>
      <c r="S7" s="10" t="s">
        <v>19</v>
      </c>
      <c r="T7" s="10" t="s">
        <v>20</v>
      </c>
      <c r="U7" s="10" t="s">
        <v>21</v>
      </c>
      <c r="V7" s="10" t="s">
        <v>22</v>
      </c>
      <c r="W7" s="10" t="s">
        <v>23</v>
      </c>
      <c r="X7" s="10" t="s">
        <v>24</v>
      </c>
      <c r="Y7" s="10" t="s">
        <v>25</v>
      </c>
      <c r="Z7" s="10" t="s">
        <v>26</v>
      </c>
      <c r="AA7" s="10" t="s">
        <v>27</v>
      </c>
      <c r="AB7" s="10" t="s">
        <v>28</v>
      </c>
      <c r="AC7" s="10" t="s">
        <v>29</v>
      </c>
      <c r="AD7" s="10" t="s">
        <v>30</v>
      </c>
      <c r="AE7" s="10" t="s">
        <v>31</v>
      </c>
      <c r="AF7" s="10" t="s">
        <v>32</v>
      </c>
      <c r="AG7" s="10" t="s">
        <v>33</v>
      </c>
      <c r="AH7" s="10" t="s">
        <v>34</v>
      </c>
      <c r="AI7" s="10" t="s">
        <v>35</v>
      </c>
      <c r="AJ7" s="10" t="s">
        <v>36</v>
      </c>
      <c r="AK7" s="10" t="s">
        <v>37</v>
      </c>
      <c r="AL7" s="10" t="s">
        <v>38</v>
      </c>
      <c r="AM7" s="10" t="s">
        <v>39</v>
      </c>
      <c r="AN7" s="10" t="s">
        <v>40</v>
      </c>
      <c r="AO7" s="10" t="s">
        <v>41</v>
      </c>
      <c r="AP7" s="10" t="s">
        <v>42</v>
      </c>
      <c r="AQ7" s="10" t="s">
        <v>43</v>
      </c>
    </row>
    <row r="8" spans="1:43" ht="18">
      <c r="A8" s="11" t="s">
        <v>44</v>
      </c>
      <c r="B8" s="12">
        <v>673.3715733745933</v>
      </c>
      <c r="C8" s="13">
        <v>100.39667027852795</v>
      </c>
      <c r="D8" s="13">
        <v>99.41272517903283</v>
      </c>
      <c r="E8" s="13">
        <v>103.39892584125019</v>
      </c>
      <c r="F8" s="13">
        <v>101.4397058618841</v>
      </c>
      <c r="G8" s="13">
        <v>100.15639619936208</v>
      </c>
      <c r="H8" s="13">
        <v>101.46246841434345</v>
      </c>
      <c r="I8" s="13">
        <v>98.80142897273072</v>
      </c>
      <c r="J8" s="13">
        <v>93.06516231846734</v>
      </c>
      <c r="K8" s="13">
        <v>104.76419026802641</v>
      </c>
      <c r="L8" s="13">
        <v>105.06320896633143</v>
      </c>
      <c r="M8" s="13">
        <v>99.97442121757253</v>
      </c>
      <c r="N8" s="13">
        <v>101.41053006492287</v>
      </c>
      <c r="O8" s="13">
        <v>101.14709362384</v>
      </c>
      <c r="P8" s="13">
        <v>101.40713078234505</v>
      </c>
      <c r="Q8" s="13">
        <v>104.18515390913889</v>
      </c>
      <c r="R8" s="13">
        <v>100.99198366328307</v>
      </c>
      <c r="S8" s="13">
        <v>104.26435455274961</v>
      </c>
      <c r="T8" s="13">
        <v>104.4501496539143</v>
      </c>
      <c r="U8" s="13">
        <v>101.46363299107368</v>
      </c>
      <c r="V8" s="13">
        <v>93.85766210554995</v>
      </c>
      <c r="W8" s="13">
        <v>103.46750464243496</v>
      </c>
      <c r="X8" s="13">
        <v>103.29034739727251</v>
      </c>
      <c r="Y8" s="13">
        <v>100.97839917253907</v>
      </c>
      <c r="Z8" s="13">
        <v>100.33395005718369</v>
      </c>
      <c r="AA8" s="14">
        <v>98.8846990592335</v>
      </c>
      <c r="AB8" s="14">
        <v>99.48007706859319</v>
      </c>
      <c r="AC8" s="14">
        <v>106.56867522650515</v>
      </c>
      <c r="AD8" s="14">
        <v>100.42733607884847</v>
      </c>
      <c r="AE8" s="14">
        <v>104.8661206358535</v>
      </c>
      <c r="AF8" s="14">
        <v>102.2225330636831</v>
      </c>
      <c r="AG8" s="14">
        <v>106.216180817482</v>
      </c>
      <c r="AH8" s="14">
        <v>96.623431262345</v>
      </c>
      <c r="AI8" s="14">
        <v>103.81654464449379</v>
      </c>
      <c r="AJ8" s="14">
        <v>106.15014045887702</v>
      </c>
      <c r="AK8" s="14">
        <v>100.3287975590186</v>
      </c>
      <c r="AL8" s="14">
        <v>103.0020356617422</v>
      </c>
      <c r="AM8" s="14">
        <v>103.74851161564796</v>
      </c>
      <c r="AN8" s="13">
        <v>102.39680346147016</v>
      </c>
      <c r="AO8" s="13">
        <v>104.91909261457658</v>
      </c>
      <c r="AP8" s="13">
        <v>100.22672107696259</v>
      </c>
      <c r="AQ8" s="13">
        <v>105.5929062530327</v>
      </c>
    </row>
    <row r="9" spans="1:43" ht="15.75">
      <c r="A9" s="11" t="s">
        <v>45</v>
      </c>
      <c r="B9" s="15">
        <v>120.94840212795535</v>
      </c>
      <c r="C9" s="13">
        <v>137.04850240988497</v>
      </c>
      <c r="D9" s="13">
        <v>125.53708573422746</v>
      </c>
      <c r="E9" s="13">
        <v>125.60444315514215</v>
      </c>
      <c r="F9" s="13">
        <v>113.66488207915674</v>
      </c>
      <c r="G9" s="13">
        <v>110.58041743478073</v>
      </c>
      <c r="H9" s="13">
        <v>110.07401550709612</v>
      </c>
      <c r="I9" s="13">
        <v>130.80487267826237</v>
      </c>
      <c r="J9" s="13">
        <v>131.00006882248604</v>
      </c>
      <c r="K9" s="13">
        <v>123.68017364331689</v>
      </c>
      <c r="L9" s="13">
        <v>106.81126186496456</v>
      </c>
      <c r="M9" s="13">
        <v>103.20207327066979</v>
      </c>
      <c r="N9" s="13">
        <v>113.15452783596285</v>
      </c>
      <c r="O9" s="13">
        <v>116.90433539848921</v>
      </c>
      <c r="P9" s="13">
        <v>118.0705875345058</v>
      </c>
      <c r="Q9" s="13">
        <v>112.52131274436435</v>
      </c>
      <c r="R9" s="13">
        <v>105.72547843239371</v>
      </c>
      <c r="S9" s="13">
        <v>109.50669319178931</v>
      </c>
      <c r="T9" s="13">
        <v>111.30480078768613</v>
      </c>
      <c r="U9" s="13">
        <v>133.6141382877426</v>
      </c>
      <c r="V9" s="13">
        <v>136.5479124525294</v>
      </c>
      <c r="W9" s="13">
        <v>127.11056242247409</v>
      </c>
      <c r="X9" s="13">
        <v>107.68800080926408</v>
      </c>
      <c r="Y9" s="13">
        <v>107.38875648447768</v>
      </c>
      <c r="Z9" s="13">
        <v>111.85957054638723</v>
      </c>
      <c r="AA9" s="14">
        <v>110.7464735154032</v>
      </c>
      <c r="AB9" s="14">
        <v>109.42452008970784</v>
      </c>
      <c r="AC9" s="14">
        <v>112.26271548885356</v>
      </c>
      <c r="AD9" s="14">
        <v>105.16234794804711</v>
      </c>
      <c r="AE9" s="14">
        <v>115.83450334453192</v>
      </c>
      <c r="AF9" s="14">
        <v>112.75098023593844</v>
      </c>
      <c r="AG9" s="14">
        <v>135.07703640672892</v>
      </c>
      <c r="AH9" s="14">
        <v>136.2553202424085</v>
      </c>
      <c r="AI9" s="14">
        <v>131.82952430807293</v>
      </c>
      <c r="AJ9" s="14">
        <v>108.33392683529445</v>
      </c>
      <c r="AK9" s="14">
        <v>108.482017641437</v>
      </c>
      <c r="AL9" s="14">
        <v>125.87746359063748</v>
      </c>
      <c r="AM9" s="14">
        <v>137.8014433172062</v>
      </c>
      <c r="AN9" s="13">
        <v>128.38729519811267</v>
      </c>
      <c r="AO9" s="13">
        <v>121.1375163670699</v>
      </c>
      <c r="AP9" s="13">
        <v>108.74915896792523</v>
      </c>
      <c r="AQ9" s="13">
        <v>117.12625147403365</v>
      </c>
    </row>
    <row r="10" spans="1:43" ht="15">
      <c r="A10" s="16" t="s">
        <v>46</v>
      </c>
      <c r="B10" s="17" t="s">
        <v>47</v>
      </c>
      <c r="C10" s="18">
        <v>94.71159153960224</v>
      </c>
      <c r="D10" s="18">
        <v>109.06373309146605</v>
      </c>
      <c r="E10" s="18">
        <v>110.97205251373855</v>
      </c>
      <c r="F10" s="18">
        <v>112.82622631879457</v>
      </c>
      <c r="G10" s="18">
        <v>113.03516487731328</v>
      </c>
      <c r="H10" s="18">
        <v>117.99588744794427</v>
      </c>
      <c r="I10" s="18">
        <v>126.7533475809431</v>
      </c>
      <c r="J10" s="18">
        <v>121.61654543363007</v>
      </c>
      <c r="K10" s="18">
        <v>185.80841962600778</v>
      </c>
      <c r="L10" s="18">
        <v>90.1536220660954</v>
      </c>
      <c r="M10" s="18">
        <v>97.11816258617614</v>
      </c>
      <c r="N10" s="18">
        <v>90.38645280599063</v>
      </c>
      <c r="O10" s="18">
        <v>102.32705165772298</v>
      </c>
      <c r="P10" s="18">
        <v>117.60821255691309</v>
      </c>
      <c r="Q10" s="18">
        <v>112.38059644927138</v>
      </c>
      <c r="R10" s="18">
        <v>106.44041365658967</v>
      </c>
      <c r="S10" s="18">
        <v>107.34956042410121</v>
      </c>
      <c r="T10" s="18">
        <v>113.91081043939128</v>
      </c>
      <c r="U10" s="18">
        <v>114.759588790339</v>
      </c>
      <c r="V10" s="18">
        <v>113.23326850657395</v>
      </c>
      <c r="W10" s="18">
        <v>184.83987025361068</v>
      </c>
      <c r="X10" s="18">
        <v>91.89707910007158</v>
      </c>
      <c r="Y10" s="18">
        <v>96.88523816966806</v>
      </c>
      <c r="Z10" s="18">
        <v>101.62129166392297</v>
      </c>
      <c r="AA10" s="19">
        <v>98.21731908760725</v>
      </c>
      <c r="AB10" s="19">
        <v>106.86432976922013</v>
      </c>
      <c r="AC10" s="19">
        <v>101.98688557159295</v>
      </c>
      <c r="AD10" s="19">
        <v>109.30258062843252</v>
      </c>
      <c r="AE10" s="19">
        <v>115.04529603655897</v>
      </c>
      <c r="AF10" s="19">
        <v>124.86770006983825</v>
      </c>
      <c r="AG10" s="19">
        <v>124.19036596462149</v>
      </c>
      <c r="AH10" s="19">
        <v>116.9237334822058</v>
      </c>
      <c r="AI10" s="19">
        <v>209.6202264259419</v>
      </c>
      <c r="AJ10" s="19">
        <v>83.43382367466427</v>
      </c>
      <c r="AK10" s="19">
        <v>87.13855888321233</v>
      </c>
      <c r="AL10" s="19">
        <v>93.31914584490123</v>
      </c>
      <c r="AM10" s="19">
        <v>102.90442529087322</v>
      </c>
      <c r="AN10" s="18">
        <v>108.99453602700684</v>
      </c>
      <c r="AO10" s="18">
        <v>105.73868942149893</v>
      </c>
      <c r="AP10" s="18">
        <v>104.52685216661554</v>
      </c>
      <c r="AQ10" s="18">
        <v>112.32687054310215</v>
      </c>
    </row>
    <row r="11" spans="1:43" ht="15">
      <c r="A11" s="16" t="s">
        <v>48</v>
      </c>
      <c r="B11" s="17" t="s">
        <v>47</v>
      </c>
      <c r="C11" s="18">
        <v>27.2693591989704</v>
      </c>
      <c r="D11" s="18">
        <v>24.868181454401892</v>
      </c>
      <c r="E11" s="18">
        <v>45.94161135582672</v>
      </c>
      <c r="F11" s="18">
        <v>62.97074555488859</v>
      </c>
      <c r="G11" s="18">
        <v>100.22828925966954</v>
      </c>
      <c r="H11" s="18">
        <v>119.54752870114545</v>
      </c>
      <c r="I11" s="18">
        <v>49.384995857491575</v>
      </c>
      <c r="J11" s="18">
        <v>25.267309097889452</v>
      </c>
      <c r="K11" s="18">
        <v>19.230984954196465</v>
      </c>
      <c r="L11" s="18">
        <v>27.702112911291163</v>
      </c>
      <c r="M11" s="18">
        <v>55.06362582226261</v>
      </c>
      <c r="N11" s="18">
        <v>48.68355836904315</v>
      </c>
      <c r="O11" s="18">
        <v>28.21901336559055</v>
      </c>
      <c r="P11" s="18">
        <v>25.623732855513996</v>
      </c>
      <c r="Q11" s="18">
        <v>49.35749904082859</v>
      </c>
      <c r="R11" s="18">
        <v>63.39854883764924</v>
      </c>
      <c r="S11" s="18">
        <v>106.6210177344108</v>
      </c>
      <c r="T11" s="18">
        <v>120.56903803122675</v>
      </c>
      <c r="U11" s="18">
        <v>51.14970420873396</v>
      </c>
      <c r="V11" s="18">
        <v>26.384656254873544</v>
      </c>
      <c r="W11" s="18">
        <v>19.951026874484484</v>
      </c>
      <c r="X11" s="18">
        <v>28.120170811295097</v>
      </c>
      <c r="Y11" s="18">
        <v>58.288492386953</v>
      </c>
      <c r="Z11" s="18">
        <v>48.02225420991855</v>
      </c>
      <c r="AA11" s="19">
        <v>27.19084685931859</v>
      </c>
      <c r="AB11" s="19">
        <v>24.443908487134845</v>
      </c>
      <c r="AC11" s="19">
        <v>63.33961912839279</v>
      </c>
      <c r="AD11" s="19">
        <v>80.9675905365742</v>
      </c>
      <c r="AE11" s="19">
        <v>150.53758065238824</v>
      </c>
      <c r="AF11" s="19">
        <v>178.30926816447635</v>
      </c>
      <c r="AG11" s="19">
        <v>62.21351449065336</v>
      </c>
      <c r="AH11" s="19">
        <v>24.720752014219418</v>
      </c>
      <c r="AI11" s="19">
        <v>16.48851030881106</v>
      </c>
      <c r="AJ11" s="19">
        <v>25.95480903385526</v>
      </c>
      <c r="AK11" s="19">
        <v>61.098035198243345</v>
      </c>
      <c r="AL11" s="19">
        <v>53.39031680494079</v>
      </c>
      <c r="AM11" s="19">
        <v>29.300733324356393</v>
      </c>
      <c r="AN11" s="18">
        <v>26.480583411173235</v>
      </c>
      <c r="AO11" s="18">
        <v>67.16244472505537</v>
      </c>
      <c r="AP11" s="18">
        <v>86.18712827563593</v>
      </c>
      <c r="AQ11" s="18">
        <v>154.87483291298597</v>
      </c>
    </row>
    <row r="12" spans="1:43" ht="15">
      <c r="A12" s="16" t="s">
        <v>49</v>
      </c>
      <c r="B12" s="17" t="s">
        <v>47</v>
      </c>
      <c r="C12" s="18">
        <v>2.5701327999873906</v>
      </c>
      <c r="D12" s="18">
        <v>0.3749412709450717</v>
      </c>
      <c r="E12" s="18">
        <v>6.681920928547491</v>
      </c>
      <c r="F12" s="18">
        <v>6.476035409740705</v>
      </c>
      <c r="G12" s="18">
        <v>0.2807529801910711</v>
      </c>
      <c r="H12" s="18">
        <v>17.669489812987145</v>
      </c>
      <c r="I12" s="18">
        <v>651.0655395297139</v>
      </c>
      <c r="J12" s="18">
        <v>559.6204708993881</v>
      </c>
      <c r="K12" s="18">
        <v>145.88831976964903</v>
      </c>
      <c r="L12" s="18">
        <v>66.41541785923864</v>
      </c>
      <c r="M12" s="18">
        <v>90.4428407473774</v>
      </c>
      <c r="N12" s="18">
        <v>92.63813977414425</v>
      </c>
      <c r="O12" s="18">
        <v>2.7082253733903334</v>
      </c>
      <c r="P12" s="18">
        <v>0.3805653900092478</v>
      </c>
      <c r="Q12" s="18">
        <v>6.94919776568939</v>
      </c>
      <c r="R12" s="18">
        <v>6.735076826130332</v>
      </c>
      <c r="S12" s="18">
        <v>0.2919830993987139</v>
      </c>
      <c r="T12" s="18">
        <v>17.934532160181952</v>
      </c>
      <c r="U12" s="18">
        <v>698.5432801463058</v>
      </c>
      <c r="V12" s="18">
        <v>600.4922133836359</v>
      </c>
      <c r="W12" s="18">
        <v>156.25218643201407</v>
      </c>
      <c r="X12" s="18">
        <v>70.37795845294056</v>
      </c>
      <c r="Y12" s="18">
        <v>94.8555288537638</v>
      </c>
      <c r="Z12" s="18">
        <v>97.18330282180106</v>
      </c>
      <c r="AA12" s="19">
        <v>2.823694520008991</v>
      </c>
      <c r="AB12" s="19">
        <v>0.42620473712647206</v>
      </c>
      <c r="AC12" s="19">
        <v>7.157673698660072</v>
      </c>
      <c r="AD12" s="19">
        <v>6.937129130914243</v>
      </c>
      <c r="AE12" s="19">
        <v>0.30074259238067536</v>
      </c>
      <c r="AF12" s="19">
        <v>20.08533294273255</v>
      </c>
      <c r="AG12" s="19">
        <v>578.6717909151845</v>
      </c>
      <c r="AH12" s="19">
        <v>495.9564450190156</v>
      </c>
      <c r="AI12" s="19">
        <v>130.73686363213866</v>
      </c>
      <c r="AJ12" s="19">
        <v>72.58045347883612</v>
      </c>
      <c r="AK12" s="19">
        <v>99.8048010033921</v>
      </c>
      <c r="AL12" s="19">
        <v>102.20240819047052</v>
      </c>
      <c r="AM12" s="19">
        <v>2.96487924600944</v>
      </c>
      <c r="AN12" s="18">
        <v>0.4363949579914034</v>
      </c>
      <c r="AO12" s="18">
        <v>7.515557383593075</v>
      </c>
      <c r="AP12" s="18">
        <v>7.283985587459956</v>
      </c>
      <c r="AQ12" s="18">
        <v>0.3157797219997091</v>
      </c>
    </row>
    <row r="13" spans="1:43" ht="15">
      <c r="A13" s="16" t="s">
        <v>50</v>
      </c>
      <c r="B13" s="17" t="s">
        <v>47</v>
      </c>
      <c r="C13" s="18">
        <v>567.4920170808762</v>
      </c>
      <c r="D13" s="18">
        <v>411.5777515240744</v>
      </c>
      <c r="E13" s="18">
        <v>283.5881990879968</v>
      </c>
      <c r="F13" s="18">
        <v>147.46631010649057</v>
      </c>
      <c r="G13" s="18">
        <v>48.702290559681316</v>
      </c>
      <c r="H13" s="18">
        <v>31.289607451279064</v>
      </c>
      <c r="I13" s="18">
        <v>34.09341121450257</v>
      </c>
      <c r="J13" s="18">
        <v>32.73679569186111</v>
      </c>
      <c r="K13" s="18">
        <v>33.25496045572093</v>
      </c>
      <c r="L13" s="18">
        <v>26.556816853945943</v>
      </c>
      <c r="M13" s="18">
        <v>51.9561830791011</v>
      </c>
      <c r="N13" s="18">
        <v>176.72710322439286</v>
      </c>
      <c r="O13" s="18">
        <v>288.6034864199372</v>
      </c>
      <c r="P13" s="18">
        <v>215.29621739678547</v>
      </c>
      <c r="Q13" s="18">
        <v>118.96934821583771</v>
      </c>
      <c r="R13" s="18">
        <v>28.638104501409458</v>
      </c>
      <c r="S13" s="18">
        <v>43.987347400782475</v>
      </c>
      <c r="T13" s="18">
        <v>41.4699732960923</v>
      </c>
      <c r="U13" s="18">
        <v>44.43798455216604</v>
      </c>
      <c r="V13" s="18">
        <v>34.920489400851515</v>
      </c>
      <c r="W13" s="18">
        <v>38.54730917328214</v>
      </c>
      <c r="X13" s="18">
        <v>25.700782006809465</v>
      </c>
      <c r="Y13" s="18">
        <v>49.53543766660839</v>
      </c>
      <c r="Z13" s="18">
        <v>127.91526344789489</v>
      </c>
      <c r="AA13" s="19">
        <v>213.26588327776778</v>
      </c>
      <c r="AB13" s="19">
        <v>168.6725006726604</v>
      </c>
      <c r="AC13" s="19">
        <v>102.8149846657823</v>
      </c>
      <c r="AD13" s="19">
        <v>34.35621076518677</v>
      </c>
      <c r="AE13" s="19">
        <v>35.46910992342925</v>
      </c>
      <c r="AF13" s="19">
        <v>39.17308501797965</v>
      </c>
      <c r="AG13" s="19">
        <v>42.576823375821725</v>
      </c>
      <c r="AH13" s="19">
        <v>48.916128526568706</v>
      </c>
      <c r="AI13" s="19">
        <v>37.831744827565615</v>
      </c>
      <c r="AJ13" s="19">
        <v>36.63164459667048</v>
      </c>
      <c r="AK13" s="19">
        <v>75.76645581005587</v>
      </c>
      <c r="AL13" s="19">
        <v>294.84937791745165</v>
      </c>
      <c r="AM13" s="19">
        <v>485.44069041715653</v>
      </c>
      <c r="AN13" s="18">
        <v>367.2361340917394</v>
      </c>
      <c r="AO13" s="18">
        <v>191.16939618016173</v>
      </c>
      <c r="AP13" s="18">
        <v>41.08673086128837</v>
      </c>
      <c r="AQ13" s="18">
        <v>39.11494782619078</v>
      </c>
    </row>
    <row r="14" spans="1:43" ht="15">
      <c r="A14" s="16" t="s">
        <v>51</v>
      </c>
      <c r="B14" s="17" t="s">
        <v>47</v>
      </c>
      <c r="C14" s="18">
        <v>124.00659221917256</v>
      </c>
      <c r="D14" s="18">
        <v>122.68605868813016</v>
      </c>
      <c r="E14" s="18">
        <v>138.48459123473313</v>
      </c>
      <c r="F14" s="18">
        <v>144.3266858521401</v>
      </c>
      <c r="G14" s="18">
        <v>151.20142170912635</v>
      </c>
      <c r="H14" s="18">
        <v>139.6320965531618</v>
      </c>
      <c r="I14" s="18">
        <v>131.36029299388773</v>
      </c>
      <c r="J14" s="18">
        <v>126.51490736266221</v>
      </c>
      <c r="K14" s="18">
        <v>120.11092155107026</v>
      </c>
      <c r="L14" s="18">
        <v>126.86763600625098</v>
      </c>
      <c r="M14" s="18">
        <v>124.0923017637708</v>
      </c>
      <c r="N14" s="18">
        <v>127.31372044343345</v>
      </c>
      <c r="O14" s="18">
        <v>127.63849156879509</v>
      </c>
      <c r="P14" s="18">
        <v>134.7922869753628</v>
      </c>
      <c r="Q14" s="18">
        <v>144.0601419538388</v>
      </c>
      <c r="R14" s="18">
        <v>144.73789111835652</v>
      </c>
      <c r="S14" s="18">
        <v>148.74951607691165</v>
      </c>
      <c r="T14" s="18">
        <v>136.11519073741997</v>
      </c>
      <c r="U14" s="18">
        <v>131.83027357486569</v>
      </c>
      <c r="V14" s="18">
        <v>137.22576376467</v>
      </c>
      <c r="W14" s="18">
        <v>126.09983335833603</v>
      </c>
      <c r="X14" s="18">
        <v>123.38702127117618</v>
      </c>
      <c r="Y14" s="18">
        <v>121.30954423245326</v>
      </c>
      <c r="Z14" s="18">
        <v>121.09418562207986</v>
      </c>
      <c r="AA14" s="19">
        <v>132.3091976871468</v>
      </c>
      <c r="AB14" s="19">
        <v>128.41894920895814</v>
      </c>
      <c r="AC14" s="19">
        <v>147.17175367157995</v>
      </c>
      <c r="AD14" s="19">
        <v>145.8486363574926</v>
      </c>
      <c r="AE14" s="19">
        <v>146.91522567340422</v>
      </c>
      <c r="AF14" s="19">
        <v>136.9665060915577</v>
      </c>
      <c r="AG14" s="19">
        <v>131.45060200444678</v>
      </c>
      <c r="AH14" s="19">
        <v>129.61251314025634</v>
      </c>
      <c r="AI14" s="19">
        <v>127.42035909689365</v>
      </c>
      <c r="AJ14" s="19">
        <v>124.6794421628092</v>
      </c>
      <c r="AK14" s="19">
        <v>120.32510673580113</v>
      </c>
      <c r="AL14" s="19">
        <v>130.00155518174574</v>
      </c>
      <c r="AM14" s="19">
        <v>136.43280885688844</v>
      </c>
      <c r="AN14" s="18">
        <v>130.84235501753474</v>
      </c>
      <c r="AO14" s="18">
        <v>149.34785603490857</v>
      </c>
      <c r="AP14" s="18">
        <v>143.62298954386293</v>
      </c>
      <c r="AQ14" s="18">
        <v>146.56638055813607</v>
      </c>
    </row>
    <row r="15" spans="1:43" ht="15">
      <c r="A15" s="16" t="s">
        <v>52</v>
      </c>
      <c r="B15" s="17" t="s">
        <v>47</v>
      </c>
      <c r="C15" s="18">
        <v>117.63055494881864</v>
      </c>
      <c r="D15" s="18">
        <v>132.51013026938202</v>
      </c>
      <c r="E15" s="18">
        <v>150.3642681329323</v>
      </c>
      <c r="F15" s="18">
        <v>117.62005907010827</v>
      </c>
      <c r="G15" s="18">
        <v>123.94617190588811</v>
      </c>
      <c r="H15" s="18">
        <v>127.3332882404725</v>
      </c>
      <c r="I15" s="18">
        <v>109.67718094558425</v>
      </c>
      <c r="J15" s="18">
        <v>129.8075795997856</v>
      </c>
      <c r="K15" s="18">
        <v>111.88399420743347</v>
      </c>
      <c r="L15" s="18">
        <v>130.4149053009974</v>
      </c>
      <c r="M15" s="18">
        <v>118.39794398519709</v>
      </c>
      <c r="N15" s="18">
        <v>129.07294372703777</v>
      </c>
      <c r="O15" s="18">
        <v>119.65286836837792</v>
      </c>
      <c r="P15" s="18">
        <v>122.01043727629916</v>
      </c>
      <c r="Q15" s="18">
        <v>129.40838367600492</v>
      </c>
      <c r="R15" s="18">
        <v>123.09978771806121</v>
      </c>
      <c r="S15" s="18">
        <v>122.36503155576108</v>
      </c>
      <c r="T15" s="18">
        <v>116.32968276970288</v>
      </c>
      <c r="U15" s="18">
        <v>112.59669311546125</v>
      </c>
      <c r="V15" s="18">
        <v>130.86504006418775</v>
      </c>
      <c r="W15" s="18">
        <v>114.71896707804991</v>
      </c>
      <c r="X15" s="18">
        <v>122.61489202027332</v>
      </c>
      <c r="Y15" s="18">
        <v>123.04427387173739</v>
      </c>
      <c r="Z15" s="18">
        <v>119.42311078547736</v>
      </c>
      <c r="AA15" s="19">
        <v>115.55726368838984</v>
      </c>
      <c r="AB15" s="19">
        <v>112.79431183094194</v>
      </c>
      <c r="AC15" s="19">
        <v>124.26747619193651</v>
      </c>
      <c r="AD15" s="19">
        <v>120.54627691221316</v>
      </c>
      <c r="AE15" s="19">
        <v>131.33855858178475</v>
      </c>
      <c r="AF15" s="19">
        <v>100.35043522221767</v>
      </c>
      <c r="AG15" s="19">
        <v>117.38945132271425</v>
      </c>
      <c r="AH15" s="19">
        <v>125.55685021405665</v>
      </c>
      <c r="AI15" s="19">
        <v>118.7698639382275</v>
      </c>
      <c r="AJ15" s="19">
        <v>122.58630861041694</v>
      </c>
      <c r="AK15" s="19">
        <v>126.31126529663368</v>
      </c>
      <c r="AL15" s="19">
        <v>123.33645084478142</v>
      </c>
      <c r="AM15" s="19">
        <v>127.4922941599532</v>
      </c>
      <c r="AN15" s="18">
        <v>118.29749117712035</v>
      </c>
      <c r="AO15" s="18">
        <v>130.8960570947576</v>
      </c>
      <c r="AP15" s="18">
        <v>129.24599155926506</v>
      </c>
      <c r="AQ15" s="18">
        <v>125.91750116764092</v>
      </c>
    </row>
    <row r="16" spans="1:43" ht="15">
      <c r="A16" s="16" t="s">
        <v>53</v>
      </c>
      <c r="B16" s="17" t="s">
        <v>47</v>
      </c>
      <c r="C16" s="18">
        <v>97.17272959369349</v>
      </c>
      <c r="D16" s="18">
        <v>94.43949599240842</v>
      </c>
      <c r="E16" s="18">
        <v>96.46774520860498</v>
      </c>
      <c r="F16" s="18">
        <v>95.31770367670933</v>
      </c>
      <c r="G16" s="18">
        <v>96.16088291394632</v>
      </c>
      <c r="H16" s="18">
        <v>102.43358475873386</v>
      </c>
      <c r="I16" s="18">
        <v>104.36856887551902</v>
      </c>
      <c r="J16" s="18">
        <v>97.193869267388</v>
      </c>
      <c r="K16" s="18">
        <v>96.59812028152268</v>
      </c>
      <c r="L16" s="18">
        <v>108.85272388379413</v>
      </c>
      <c r="M16" s="18">
        <v>104.80727641454506</v>
      </c>
      <c r="N16" s="18">
        <v>110.42987920181024</v>
      </c>
      <c r="O16" s="18">
        <v>110.29321607192621</v>
      </c>
      <c r="P16" s="18">
        <v>109.11711673669132</v>
      </c>
      <c r="Q16" s="18">
        <v>111.86964287791159</v>
      </c>
      <c r="R16" s="18">
        <v>103.24334207164364</v>
      </c>
      <c r="S16" s="18">
        <v>93.18829037801241</v>
      </c>
      <c r="T16" s="18">
        <v>101.40995539682488</v>
      </c>
      <c r="U16" s="18">
        <v>99.10538546134457</v>
      </c>
      <c r="V16" s="18">
        <v>99.98797707716832</v>
      </c>
      <c r="W16" s="18">
        <v>99.8417605075917</v>
      </c>
      <c r="X16" s="18">
        <v>106.20305338013178</v>
      </c>
      <c r="Y16" s="18">
        <v>103.94904844119016</v>
      </c>
      <c r="Z16" s="18">
        <v>107.42866502480835</v>
      </c>
      <c r="AA16" s="19">
        <v>103.81408360536987</v>
      </c>
      <c r="AB16" s="19">
        <v>92.62175355727592</v>
      </c>
      <c r="AC16" s="19">
        <v>94.32083965941096</v>
      </c>
      <c r="AD16" s="19">
        <v>91.68767667317002</v>
      </c>
      <c r="AE16" s="19">
        <v>93.47196499347169</v>
      </c>
      <c r="AF16" s="19">
        <v>104.76080949169118</v>
      </c>
      <c r="AG16" s="19">
        <v>91.81846988345977</v>
      </c>
      <c r="AH16" s="19">
        <v>90.37325944769711</v>
      </c>
      <c r="AI16" s="19">
        <v>86.45463488848512</v>
      </c>
      <c r="AJ16" s="19">
        <v>94.64996909255703</v>
      </c>
      <c r="AK16" s="19">
        <v>94.5686899739938</v>
      </c>
      <c r="AL16" s="19">
        <v>99.37304761804407</v>
      </c>
      <c r="AM16" s="19">
        <v>95.1979340889446</v>
      </c>
      <c r="AN16" s="18">
        <v>87.46743119870334</v>
      </c>
      <c r="AO16" s="18">
        <v>91.25409328146571</v>
      </c>
      <c r="AP16" s="18">
        <v>88.45324277442006</v>
      </c>
      <c r="AQ16" s="18">
        <v>96.49669494240472</v>
      </c>
    </row>
    <row r="17" spans="1:43" ht="15">
      <c r="A17" s="16" t="s">
        <v>54</v>
      </c>
      <c r="B17" s="17" t="s">
        <v>47</v>
      </c>
      <c r="C17" s="18">
        <v>114.58571790104081</v>
      </c>
      <c r="D17" s="18">
        <v>109.57969231181256</v>
      </c>
      <c r="E17" s="18">
        <v>125.5243004050137</v>
      </c>
      <c r="F17" s="18">
        <v>126.51960515146206</v>
      </c>
      <c r="G17" s="18">
        <v>126.37854291981797</v>
      </c>
      <c r="H17" s="18">
        <v>123.5009539893691</v>
      </c>
      <c r="I17" s="18">
        <v>111.06564260479954</v>
      </c>
      <c r="J17" s="18">
        <v>123.0223899285317</v>
      </c>
      <c r="K17" s="18">
        <v>130.89760070992887</v>
      </c>
      <c r="L17" s="18">
        <v>129.3271041832387</v>
      </c>
      <c r="M17" s="18">
        <v>120.73809543750131</v>
      </c>
      <c r="N17" s="18">
        <v>113.96974115995674</v>
      </c>
      <c r="O17" s="18">
        <v>115.81726228790045</v>
      </c>
      <c r="P17" s="18">
        <v>124.4868189172073</v>
      </c>
      <c r="Q17" s="18">
        <v>123.39466196717909</v>
      </c>
      <c r="R17" s="18">
        <v>125.19939571815254</v>
      </c>
      <c r="S17" s="18">
        <v>129.2008511116324</v>
      </c>
      <c r="T17" s="18">
        <v>131.95270561390797</v>
      </c>
      <c r="U17" s="18">
        <v>113.79188600057854</v>
      </c>
      <c r="V17" s="18">
        <v>129.4949501756</v>
      </c>
      <c r="W17" s="18">
        <v>136.22554984153845</v>
      </c>
      <c r="X17" s="18">
        <v>140.50373029224644</v>
      </c>
      <c r="Y17" s="18">
        <v>128.47844447219396</v>
      </c>
      <c r="Z17" s="18">
        <v>125.14276377481079</v>
      </c>
      <c r="AA17" s="19">
        <v>119.08324671868523</v>
      </c>
      <c r="AB17" s="19">
        <v>128.15923343853177</v>
      </c>
      <c r="AC17" s="19">
        <v>130.00137834274526</v>
      </c>
      <c r="AD17" s="19">
        <v>126.64837727801769</v>
      </c>
      <c r="AE17" s="19">
        <v>137.62141666204857</v>
      </c>
      <c r="AF17" s="19">
        <v>126.11787309782125</v>
      </c>
      <c r="AG17" s="19">
        <v>124.75812351190385</v>
      </c>
      <c r="AH17" s="19">
        <v>143.6461840421851</v>
      </c>
      <c r="AI17" s="19">
        <v>147.87873218713318</v>
      </c>
      <c r="AJ17" s="19">
        <v>147.34265400065286</v>
      </c>
      <c r="AK17" s="19">
        <v>134.55741466848235</v>
      </c>
      <c r="AL17" s="19">
        <v>126.05135424546391</v>
      </c>
      <c r="AM17" s="19">
        <v>122.58271067978136</v>
      </c>
      <c r="AN17" s="18">
        <v>127.78923052768023</v>
      </c>
      <c r="AO17" s="18">
        <v>134.17209972005236</v>
      </c>
      <c r="AP17" s="18">
        <v>134.64304827487146</v>
      </c>
      <c r="AQ17" s="18">
        <v>144.0260360457249</v>
      </c>
    </row>
    <row r="18" spans="1:43" ht="15">
      <c r="A18" s="16" t="s">
        <v>55</v>
      </c>
      <c r="B18" s="17" t="s">
        <v>47</v>
      </c>
      <c r="C18" s="18">
        <v>81.70892829321255</v>
      </c>
      <c r="D18" s="18">
        <v>87.44959580044814</v>
      </c>
      <c r="E18" s="18">
        <v>103.68763841980136</v>
      </c>
      <c r="F18" s="18">
        <v>107.04525642492843</v>
      </c>
      <c r="G18" s="18">
        <v>143.6606262595786</v>
      </c>
      <c r="H18" s="18">
        <v>139.25344752837063</v>
      </c>
      <c r="I18" s="18">
        <v>128.34252898861874</v>
      </c>
      <c r="J18" s="18">
        <v>162.83061703482872</v>
      </c>
      <c r="K18" s="18">
        <v>155.88054089632425</v>
      </c>
      <c r="L18" s="18">
        <v>142.0042372121244</v>
      </c>
      <c r="M18" s="18">
        <v>82.58394061245637</v>
      </c>
      <c r="N18" s="18">
        <v>92.37212942851302</v>
      </c>
      <c r="O18" s="18">
        <v>78.06935882295635</v>
      </c>
      <c r="P18" s="18">
        <v>94.43707546919215</v>
      </c>
      <c r="Q18" s="18">
        <v>100.43455183442325</v>
      </c>
      <c r="R18" s="18">
        <v>131.07732097320934</v>
      </c>
      <c r="S18" s="18">
        <v>129.1888958057455</v>
      </c>
      <c r="T18" s="18">
        <v>133.64710463648467</v>
      </c>
      <c r="U18" s="18">
        <v>144.52861368703452</v>
      </c>
      <c r="V18" s="18">
        <v>167.95795608776115</v>
      </c>
      <c r="W18" s="18">
        <v>157.44037889116515</v>
      </c>
      <c r="X18" s="18">
        <v>129.96337391600477</v>
      </c>
      <c r="Y18" s="18">
        <v>112.05867442677251</v>
      </c>
      <c r="Z18" s="18">
        <v>98.3807814198246</v>
      </c>
      <c r="AA18" s="19">
        <v>82.36574267727687</v>
      </c>
      <c r="AB18" s="19">
        <v>91.62134433994154</v>
      </c>
      <c r="AC18" s="19">
        <v>129.13167393921927</v>
      </c>
      <c r="AD18" s="19">
        <v>116.94643749137252</v>
      </c>
      <c r="AE18" s="19">
        <v>145.7102161571705</v>
      </c>
      <c r="AF18" s="19">
        <v>133.9321953868961</v>
      </c>
      <c r="AG18" s="19">
        <v>162.57389777742895</v>
      </c>
      <c r="AH18" s="19">
        <v>181.77878638519186</v>
      </c>
      <c r="AI18" s="19">
        <v>163.74113489161735</v>
      </c>
      <c r="AJ18" s="19">
        <v>129.83190888906552</v>
      </c>
      <c r="AK18" s="19">
        <v>97.14427936783045</v>
      </c>
      <c r="AL18" s="19">
        <v>98.58184359143162</v>
      </c>
      <c r="AM18" s="19">
        <v>102.60804083962668</v>
      </c>
      <c r="AN18" s="18">
        <v>108.66220676367908</v>
      </c>
      <c r="AO18" s="18">
        <v>116.1600404768239</v>
      </c>
      <c r="AP18" s="18">
        <v>126.40075223276433</v>
      </c>
      <c r="AQ18" s="18">
        <v>143.39868169140664</v>
      </c>
    </row>
    <row r="19" spans="1:43" ht="15">
      <c r="A19" s="16" t="s">
        <v>56</v>
      </c>
      <c r="B19" s="17" t="s">
        <v>47</v>
      </c>
      <c r="C19" s="18">
        <v>91.72485313870477</v>
      </c>
      <c r="D19" s="18">
        <v>91.67851815736682</v>
      </c>
      <c r="E19" s="18">
        <v>105.03838296997287</v>
      </c>
      <c r="F19" s="18">
        <v>103.19353188758875</v>
      </c>
      <c r="G19" s="18">
        <v>92.66367738867723</v>
      </c>
      <c r="H19" s="18">
        <v>97.47303867207857</v>
      </c>
      <c r="I19" s="18">
        <v>84.41736816056466</v>
      </c>
      <c r="J19" s="18">
        <v>68.63226029373008</v>
      </c>
      <c r="K19" s="18">
        <v>117.86747880798423</v>
      </c>
      <c r="L19" s="18">
        <v>127.5886912191219</v>
      </c>
      <c r="M19" s="18">
        <v>138.39551574998129</v>
      </c>
      <c r="N19" s="18">
        <v>137.11601890021257</v>
      </c>
      <c r="O19" s="18">
        <v>108.99202714313518</v>
      </c>
      <c r="P19" s="18">
        <v>120.8690610339085</v>
      </c>
      <c r="Q19" s="18">
        <v>128.31954230903878</v>
      </c>
      <c r="R19" s="18">
        <v>106.0786658098215</v>
      </c>
      <c r="S19" s="18">
        <v>117.81420362649716</v>
      </c>
      <c r="T19" s="18">
        <v>103.29342356605623</v>
      </c>
      <c r="U19" s="18">
        <v>72.22294054466957</v>
      </c>
      <c r="V19" s="18">
        <v>92.6018137305864</v>
      </c>
      <c r="W19" s="18">
        <v>115.92939192605255</v>
      </c>
      <c r="X19" s="18">
        <v>117.91437929499874</v>
      </c>
      <c r="Y19" s="18">
        <v>119.33720314202844</v>
      </c>
      <c r="Z19" s="18">
        <v>109.41218724579832</v>
      </c>
      <c r="AA19" s="19">
        <v>109.25906952926387</v>
      </c>
      <c r="AB19" s="19">
        <v>97.736770064192</v>
      </c>
      <c r="AC19" s="19">
        <v>110.09255895029635</v>
      </c>
      <c r="AD19" s="19">
        <v>102.26391854972627</v>
      </c>
      <c r="AE19" s="19">
        <v>111.76373304177088</v>
      </c>
      <c r="AF19" s="19">
        <v>101.70867642639818</v>
      </c>
      <c r="AG19" s="19">
        <v>88.85492111012266</v>
      </c>
      <c r="AH19" s="19">
        <v>79.57952351328557</v>
      </c>
      <c r="AI19" s="19">
        <v>97.22400833806415</v>
      </c>
      <c r="AJ19" s="19">
        <v>117.43624086277518</v>
      </c>
      <c r="AK19" s="19">
        <v>128.4733714824723</v>
      </c>
      <c r="AL19" s="19">
        <v>107.80072930911656</v>
      </c>
      <c r="AM19" s="19">
        <v>101.93582663837384</v>
      </c>
      <c r="AN19" s="18">
        <v>96.76394264272533</v>
      </c>
      <c r="AO19" s="18">
        <v>115.64669821947437</v>
      </c>
      <c r="AP19" s="18">
        <v>108.29459914105308</v>
      </c>
      <c r="AQ19" s="18">
        <v>106.64531441384354</v>
      </c>
    </row>
    <row r="20" spans="1:43" ht="15.75">
      <c r="A20" s="11" t="s">
        <v>57</v>
      </c>
      <c r="B20" s="15">
        <v>63.90868826237285</v>
      </c>
      <c r="C20" s="13">
        <v>98.34332229598789</v>
      </c>
      <c r="D20" s="13">
        <v>96.91695036521044</v>
      </c>
      <c r="E20" s="13">
        <v>110.88683275231489</v>
      </c>
      <c r="F20" s="13">
        <v>116.22521444612457</v>
      </c>
      <c r="G20" s="13">
        <v>120.98000237958155</v>
      </c>
      <c r="H20" s="13">
        <v>109.58074168440707</v>
      </c>
      <c r="I20" s="13">
        <v>84.60938481887452</v>
      </c>
      <c r="J20" s="13">
        <v>101.18269044004562</v>
      </c>
      <c r="K20" s="13">
        <v>106.27299855294969</v>
      </c>
      <c r="L20" s="13">
        <v>106.14766955409605</v>
      </c>
      <c r="M20" s="13">
        <v>104.27994721043953</v>
      </c>
      <c r="N20" s="13">
        <v>111.98250842917429</v>
      </c>
      <c r="O20" s="13">
        <v>107.26543043791966</v>
      </c>
      <c r="P20" s="13">
        <v>105.21753980321287</v>
      </c>
      <c r="Q20" s="13">
        <v>108.95517640912503</v>
      </c>
      <c r="R20" s="13">
        <v>115.34884714098288</v>
      </c>
      <c r="S20" s="13">
        <v>122.42505283895913</v>
      </c>
      <c r="T20" s="13">
        <v>94.58485397765715</v>
      </c>
      <c r="U20" s="13">
        <v>83.3301873186703</v>
      </c>
      <c r="V20" s="13">
        <v>96.14513886824079</v>
      </c>
      <c r="W20" s="13">
        <v>94.44118951418787</v>
      </c>
      <c r="X20" s="13">
        <v>110.94979498997911</v>
      </c>
      <c r="Y20" s="13">
        <v>108.77546250797884</v>
      </c>
      <c r="Z20" s="13">
        <v>98.04183413834366</v>
      </c>
      <c r="AA20" s="14">
        <v>91.95788184796103</v>
      </c>
      <c r="AB20" s="14">
        <v>95.55719895139525</v>
      </c>
      <c r="AC20" s="14">
        <v>108.7994580465255</v>
      </c>
      <c r="AD20" s="14">
        <v>111.76006068352335</v>
      </c>
      <c r="AE20" s="14">
        <v>110.10445923160704</v>
      </c>
      <c r="AF20" s="14">
        <v>81.50149705427768</v>
      </c>
      <c r="AG20" s="14">
        <v>94.70257883156343</v>
      </c>
      <c r="AH20" s="14">
        <v>96.96587987588774</v>
      </c>
      <c r="AI20" s="14">
        <v>90.12056226735146</v>
      </c>
      <c r="AJ20" s="14">
        <v>108.93059350077976</v>
      </c>
      <c r="AK20" s="14">
        <v>96.71852462773832</v>
      </c>
      <c r="AL20" s="14">
        <v>93.23125114064129</v>
      </c>
      <c r="AM20" s="14">
        <v>91.3006043073871</v>
      </c>
      <c r="AN20" s="13">
        <v>92.02960333083807</v>
      </c>
      <c r="AO20" s="13">
        <v>98.3914959060997</v>
      </c>
      <c r="AP20" s="13">
        <v>106.18654705159247</v>
      </c>
      <c r="AQ20" s="13">
        <v>106.22791230959504</v>
      </c>
    </row>
    <row r="21" spans="1:43" ht="15">
      <c r="A21" s="16" t="s">
        <v>58</v>
      </c>
      <c r="B21" s="17" t="s">
        <v>47</v>
      </c>
      <c r="C21" s="18">
        <v>103.70844210812297</v>
      </c>
      <c r="D21" s="18">
        <v>110.9619170148516</v>
      </c>
      <c r="E21" s="18">
        <v>131.0990633610902</v>
      </c>
      <c r="F21" s="18">
        <v>108.87555982637524</v>
      </c>
      <c r="G21" s="18">
        <v>106.17629868500991</v>
      </c>
      <c r="H21" s="18">
        <v>127.20019017170969</v>
      </c>
      <c r="I21" s="18">
        <v>120.4924549899354</v>
      </c>
      <c r="J21" s="18">
        <v>118.94430508386698</v>
      </c>
      <c r="K21" s="18">
        <v>123.57431318526834</v>
      </c>
      <c r="L21" s="18">
        <v>91.57291664408561</v>
      </c>
      <c r="M21" s="18">
        <v>83.35801053593276</v>
      </c>
      <c r="N21" s="18">
        <v>130.1717827881429</v>
      </c>
      <c r="O21" s="18">
        <v>116.90027637008586</v>
      </c>
      <c r="P21" s="18">
        <v>102.75583743668277</v>
      </c>
      <c r="Q21" s="18">
        <v>126.05532298651922</v>
      </c>
      <c r="R21" s="18">
        <v>116.88636052976824</v>
      </c>
      <c r="S21" s="18">
        <v>137.68403325605263</v>
      </c>
      <c r="T21" s="18">
        <v>111.55124415899422</v>
      </c>
      <c r="U21" s="18">
        <v>82.40152689119265</v>
      </c>
      <c r="V21" s="18">
        <v>94.46702625148973</v>
      </c>
      <c r="W21" s="18">
        <v>102.77077949007037</v>
      </c>
      <c r="X21" s="18">
        <v>100.6555327026648</v>
      </c>
      <c r="Y21" s="18">
        <v>126.65088988980749</v>
      </c>
      <c r="Z21" s="18">
        <v>110.66918382743006</v>
      </c>
      <c r="AA21" s="19">
        <v>101.1034089389779</v>
      </c>
      <c r="AB21" s="19">
        <v>85.36452708921193</v>
      </c>
      <c r="AC21" s="19">
        <v>97.91102114221349</v>
      </c>
      <c r="AD21" s="19">
        <v>122.63574022734312</v>
      </c>
      <c r="AE21" s="19">
        <v>107.43089098447584</v>
      </c>
      <c r="AF21" s="19">
        <v>112.83303438117512</v>
      </c>
      <c r="AG21" s="19">
        <v>107.54414337515442</v>
      </c>
      <c r="AH21" s="19">
        <v>97.60564726924858</v>
      </c>
      <c r="AI21" s="19">
        <v>92.57896539415147</v>
      </c>
      <c r="AJ21" s="19">
        <v>111.69249527465236</v>
      </c>
      <c r="AK21" s="19">
        <v>99.82063156851902</v>
      </c>
      <c r="AL21" s="19">
        <v>116.16613807476655</v>
      </c>
      <c r="AM21" s="19">
        <v>106.20198030870561</v>
      </c>
      <c r="AN21" s="18">
        <v>100.29543147024496</v>
      </c>
      <c r="AO21" s="18">
        <v>94.43042971704614</v>
      </c>
      <c r="AP21" s="18">
        <v>108.21773515463791</v>
      </c>
      <c r="AQ21" s="18">
        <v>132.8754437576853</v>
      </c>
    </row>
    <row r="22" spans="1:43" ht="15">
      <c r="A22" s="20" t="s">
        <v>59</v>
      </c>
      <c r="B22" s="17" t="s">
        <v>47</v>
      </c>
      <c r="C22" s="18">
        <v>105.40960274807234</v>
      </c>
      <c r="D22" s="18">
        <v>95.38926834995488</v>
      </c>
      <c r="E22" s="18">
        <v>119.44866916899058</v>
      </c>
      <c r="F22" s="18">
        <v>132.69341863891287</v>
      </c>
      <c r="G22" s="18">
        <v>136.36725378747744</v>
      </c>
      <c r="H22" s="18">
        <v>113.99656543605101</v>
      </c>
      <c r="I22" s="18">
        <v>77.45390196290319</v>
      </c>
      <c r="J22" s="18">
        <v>110.95612374170298</v>
      </c>
      <c r="K22" s="18">
        <v>111.526380291547</v>
      </c>
      <c r="L22" s="18">
        <v>126.67689024413518</v>
      </c>
      <c r="M22" s="18">
        <v>118.34967188423622</v>
      </c>
      <c r="N22" s="18">
        <v>125.92055961779913</v>
      </c>
      <c r="O22" s="18">
        <v>106.84466765322303</v>
      </c>
      <c r="P22" s="18">
        <v>126.60668267111517</v>
      </c>
      <c r="Q22" s="18">
        <v>119.165785562064</v>
      </c>
      <c r="R22" s="18">
        <v>129.69471025292495</v>
      </c>
      <c r="S22" s="18">
        <v>126.7396742942487</v>
      </c>
      <c r="T22" s="18">
        <v>88.49478991101117</v>
      </c>
      <c r="U22" s="18">
        <v>88.92827626456224</v>
      </c>
      <c r="V22" s="18">
        <v>109.86576980682123</v>
      </c>
      <c r="W22" s="18">
        <v>101.75817716184767</v>
      </c>
      <c r="X22" s="18">
        <v>133.60761758748401</v>
      </c>
      <c r="Y22" s="18">
        <v>124.63257839352069</v>
      </c>
      <c r="Z22" s="18">
        <v>113.70091968761709</v>
      </c>
      <c r="AA22" s="19">
        <v>109.9267374630321</v>
      </c>
      <c r="AB22" s="19">
        <v>110.45064864347623</v>
      </c>
      <c r="AC22" s="19">
        <v>130.7330873655194</v>
      </c>
      <c r="AD22" s="19">
        <v>128.76732270514754</v>
      </c>
      <c r="AE22" s="19">
        <v>124.64939978053222</v>
      </c>
      <c r="AF22" s="19">
        <v>72.99692226531697</v>
      </c>
      <c r="AG22" s="19">
        <v>113.28120633826704</v>
      </c>
      <c r="AH22" s="19">
        <v>116.22070028302838</v>
      </c>
      <c r="AI22" s="19">
        <v>90.62684085269954</v>
      </c>
      <c r="AJ22" s="19">
        <v>131.3616860136748</v>
      </c>
      <c r="AK22" s="19">
        <v>111.11529086455216</v>
      </c>
      <c r="AL22" s="19">
        <v>105.76106707087133</v>
      </c>
      <c r="AM22" s="19">
        <v>104.10609372513562</v>
      </c>
      <c r="AN22" s="18">
        <v>102.63661684263093</v>
      </c>
      <c r="AO22" s="18">
        <v>124.02197783973112</v>
      </c>
      <c r="AP22" s="18">
        <v>130.47662834119404</v>
      </c>
      <c r="AQ22" s="18">
        <v>116.22117412491603</v>
      </c>
    </row>
    <row r="23" spans="1:43" ht="15">
      <c r="A23" s="16" t="s">
        <v>60</v>
      </c>
      <c r="B23" s="17" t="s">
        <v>47</v>
      </c>
      <c r="C23" s="18">
        <v>144.2165028680943</v>
      </c>
      <c r="D23" s="18">
        <v>152.57520432243555</v>
      </c>
      <c r="E23" s="18">
        <v>150.62639935144261</v>
      </c>
      <c r="F23" s="18">
        <v>155.19066160124993</v>
      </c>
      <c r="G23" s="18">
        <v>140.45302687280852</v>
      </c>
      <c r="H23" s="18">
        <v>149.07602315867348</v>
      </c>
      <c r="I23" s="18">
        <v>149.09692047601604</v>
      </c>
      <c r="J23" s="18">
        <v>150.48859178686425</v>
      </c>
      <c r="K23" s="18">
        <v>159.4986863137896</v>
      </c>
      <c r="L23" s="18">
        <v>149.22710883983936</v>
      </c>
      <c r="M23" s="18">
        <v>157.59339916392418</v>
      </c>
      <c r="N23" s="18">
        <v>153.34599681682022</v>
      </c>
      <c r="O23" s="18">
        <v>156.89027809539115</v>
      </c>
      <c r="P23" s="18">
        <v>132.7917013286449</v>
      </c>
      <c r="Q23" s="18">
        <v>132.5852177117318</v>
      </c>
      <c r="R23" s="18">
        <v>140.47134224941757</v>
      </c>
      <c r="S23" s="18">
        <v>148.95539418796454</v>
      </c>
      <c r="T23" s="18">
        <v>144.65047755111252</v>
      </c>
      <c r="U23" s="18">
        <v>148.89598575136648</v>
      </c>
      <c r="V23" s="18">
        <v>152.55174057066552</v>
      </c>
      <c r="W23" s="18">
        <v>157.3157975734528</v>
      </c>
      <c r="X23" s="18">
        <v>153.27633241103504</v>
      </c>
      <c r="Y23" s="18">
        <v>157.35880357439646</v>
      </c>
      <c r="Z23" s="18">
        <v>156.03443626706414</v>
      </c>
      <c r="AA23" s="19">
        <v>152.91859670684846</v>
      </c>
      <c r="AB23" s="19">
        <v>152.9723749182795</v>
      </c>
      <c r="AC23" s="19">
        <v>166.65459394751917</v>
      </c>
      <c r="AD23" s="19">
        <v>176.03165459156548</v>
      </c>
      <c r="AE23" s="19">
        <v>163.44633038271223</v>
      </c>
      <c r="AF23" s="19">
        <v>159.89674570154267</v>
      </c>
      <c r="AG23" s="19">
        <v>153.545693139446</v>
      </c>
      <c r="AH23" s="19">
        <v>153.2557671473753</v>
      </c>
      <c r="AI23" s="19">
        <v>158.6958578555938</v>
      </c>
      <c r="AJ23" s="19">
        <v>157.24955614858789</v>
      </c>
      <c r="AK23" s="19">
        <v>171.42555154604224</v>
      </c>
      <c r="AL23" s="19">
        <v>163.43720130993364</v>
      </c>
      <c r="AM23" s="19">
        <v>166.67590924525857</v>
      </c>
      <c r="AN23" s="18">
        <v>156.45279647898414</v>
      </c>
      <c r="AO23" s="18">
        <v>175.3029746635015</v>
      </c>
      <c r="AP23" s="18">
        <v>175.47069523409243</v>
      </c>
      <c r="AQ23" s="18">
        <v>156.42086123700048</v>
      </c>
    </row>
    <row r="24" spans="1:43" ht="15">
      <c r="A24" s="16" t="s">
        <v>61</v>
      </c>
      <c r="B24" s="17" t="s">
        <v>47</v>
      </c>
      <c r="C24" s="18">
        <v>103.2910188237647</v>
      </c>
      <c r="D24" s="18">
        <v>109.09986019759434</v>
      </c>
      <c r="E24" s="18">
        <v>117.40592099130919</v>
      </c>
      <c r="F24" s="18">
        <v>93.96476589757395</v>
      </c>
      <c r="G24" s="18">
        <v>147.1958150776856</v>
      </c>
      <c r="H24" s="18">
        <v>131.29287660758143</v>
      </c>
      <c r="I24" s="18">
        <v>115.41252972103585</v>
      </c>
      <c r="J24" s="18">
        <v>137.22925592183967</v>
      </c>
      <c r="K24" s="18">
        <v>154.24875703283277</v>
      </c>
      <c r="L24" s="18">
        <v>156.92904775000372</v>
      </c>
      <c r="M24" s="18">
        <v>142.82642644837907</v>
      </c>
      <c r="N24" s="18">
        <v>141.1256901184059</v>
      </c>
      <c r="O24" s="18">
        <v>122.07731275153691</v>
      </c>
      <c r="P24" s="18">
        <v>134.60177441559108</v>
      </c>
      <c r="Q24" s="18">
        <v>156.48982281303932</v>
      </c>
      <c r="R24" s="18">
        <v>134.16430582776243</v>
      </c>
      <c r="S24" s="18">
        <v>137.82000053684936</v>
      </c>
      <c r="T24" s="18">
        <v>140.6408431646817</v>
      </c>
      <c r="U24" s="18">
        <v>109.42840883088479</v>
      </c>
      <c r="V24" s="18">
        <v>155.32157312849318</v>
      </c>
      <c r="W24" s="18">
        <v>145.53259578299335</v>
      </c>
      <c r="X24" s="18">
        <v>145.9358886029709</v>
      </c>
      <c r="Y24" s="18">
        <v>154.32335098955886</v>
      </c>
      <c r="Z24" s="18">
        <v>141.26018296052416</v>
      </c>
      <c r="AA24" s="19">
        <v>125.27295547810418</v>
      </c>
      <c r="AB24" s="19">
        <v>139.12184778209232</v>
      </c>
      <c r="AC24" s="19">
        <v>153.643451612116</v>
      </c>
      <c r="AD24" s="19">
        <v>147.66815873056825</v>
      </c>
      <c r="AE24" s="19">
        <v>143.5163178872344</v>
      </c>
      <c r="AF24" s="19">
        <v>131.95118977003517</v>
      </c>
      <c r="AG24" s="19">
        <v>135.11753117996187</v>
      </c>
      <c r="AH24" s="19">
        <v>141.93178213404764</v>
      </c>
      <c r="AI24" s="19">
        <v>124.84372429580228</v>
      </c>
      <c r="AJ24" s="19">
        <v>141.13407888411024</v>
      </c>
      <c r="AK24" s="19">
        <v>137.55264882126275</v>
      </c>
      <c r="AL24" s="19">
        <v>118.256979223831</v>
      </c>
      <c r="AM24" s="19">
        <v>130.27366288948363</v>
      </c>
      <c r="AN24" s="18">
        <v>120.35521761495582</v>
      </c>
      <c r="AO24" s="18">
        <v>146.22244817672683</v>
      </c>
      <c r="AP24" s="18">
        <v>133.91946299910438</v>
      </c>
      <c r="AQ24" s="18">
        <v>130.07641740949083</v>
      </c>
    </row>
    <row r="25" spans="1:43" ht="15">
      <c r="A25" s="16" t="s">
        <v>62</v>
      </c>
      <c r="B25" s="17" t="s">
        <v>47</v>
      </c>
      <c r="C25" s="18">
        <v>84.02532990146283</v>
      </c>
      <c r="D25" s="18">
        <v>77.79855652128876</v>
      </c>
      <c r="E25" s="18">
        <v>74.7444431176482</v>
      </c>
      <c r="F25" s="18">
        <v>81.22269745822716</v>
      </c>
      <c r="G25" s="18">
        <v>78.34516351776767</v>
      </c>
      <c r="H25" s="18">
        <v>78.90727987270583</v>
      </c>
      <c r="I25" s="18">
        <v>69.98179963958536</v>
      </c>
      <c r="J25" s="18">
        <v>71.23934291233107</v>
      </c>
      <c r="K25" s="18">
        <v>75.18533186157524</v>
      </c>
      <c r="L25" s="18">
        <v>83.86068094109842</v>
      </c>
      <c r="M25" s="18">
        <v>73.71532172646072</v>
      </c>
      <c r="N25" s="18">
        <v>82.27589836278275</v>
      </c>
      <c r="O25" s="18">
        <v>91.82146323332685</v>
      </c>
      <c r="P25" s="18">
        <v>80.74777287955793</v>
      </c>
      <c r="Q25" s="18">
        <v>87.0388293503207</v>
      </c>
      <c r="R25" s="18">
        <v>86.39525540240713</v>
      </c>
      <c r="S25" s="18">
        <v>91.77108557357913</v>
      </c>
      <c r="T25" s="18">
        <v>82.97658415812919</v>
      </c>
      <c r="U25" s="18">
        <v>80.54091789997999</v>
      </c>
      <c r="V25" s="18">
        <v>89.48254701009914</v>
      </c>
      <c r="W25" s="18">
        <v>88.50134106293116</v>
      </c>
      <c r="X25" s="18">
        <v>94.11827570044717</v>
      </c>
      <c r="Y25" s="18">
        <v>78.60097604256772</v>
      </c>
      <c r="Z25" s="18">
        <v>88.85888400234909</v>
      </c>
      <c r="AA25" s="19">
        <v>99.9913894700154</v>
      </c>
      <c r="AB25" s="19">
        <v>82.7134051041142</v>
      </c>
      <c r="AC25" s="19">
        <v>98.17226224349878</v>
      </c>
      <c r="AD25" s="19">
        <v>93.98081108351484</v>
      </c>
      <c r="AE25" s="19">
        <v>90.64313041335419</v>
      </c>
      <c r="AF25" s="19">
        <v>82.90192315788173</v>
      </c>
      <c r="AG25" s="19">
        <v>93.56862795471109</v>
      </c>
      <c r="AH25" s="19">
        <v>82.81967331398484</v>
      </c>
      <c r="AI25" s="19">
        <v>78.28495642120787</v>
      </c>
      <c r="AJ25" s="19">
        <v>99.03598375933404</v>
      </c>
      <c r="AK25" s="19">
        <v>91.95421494247812</v>
      </c>
      <c r="AL25" s="19">
        <v>85.12482214187898</v>
      </c>
      <c r="AM25" s="19">
        <v>94.27430659053931</v>
      </c>
      <c r="AN25" s="18">
        <v>82.43241186125698</v>
      </c>
      <c r="AO25" s="18">
        <v>89.14863759432232</v>
      </c>
      <c r="AP25" s="18">
        <v>87.00096408027085</v>
      </c>
      <c r="AQ25" s="18">
        <v>88.48708487141994</v>
      </c>
    </row>
    <row r="26" spans="1:43" ht="15">
      <c r="A26" s="16" t="s">
        <v>63</v>
      </c>
      <c r="B26" s="17" t="s">
        <v>47</v>
      </c>
      <c r="C26" s="18">
        <v>63.20200328738958</v>
      </c>
      <c r="D26" s="18">
        <v>72.38175733178407</v>
      </c>
      <c r="E26" s="18">
        <v>64.71000617908678</v>
      </c>
      <c r="F26" s="18">
        <v>62.372771200201555</v>
      </c>
      <c r="G26" s="18">
        <v>63.46709530009619</v>
      </c>
      <c r="H26" s="18">
        <v>45.313432247110704</v>
      </c>
      <c r="I26" s="18">
        <v>39.10135905803526</v>
      </c>
      <c r="J26" s="18">
        <v>36.47609821674133</v>
      </c>
      <c r="K26" s="18">
        <v>57.13338885072459</v>
      </c>
      <c r="L26" s="18">
        <v>55.579420094143856</v>
      </c>
      <c r="M26" s="18">
        <v>61.16962627335482</v>
      </c>
      <c r="N26" s="18">
        <v>58.81671813152904</v>
      </c>
      <c r="O26" s="18">
        <v>59.73323664686568</v>
      </c>
      <c r="P26" s="18">
        <v>66.606178054462</v>
      </c>
      <c r="Q26" s="18">
        <v>61.21415800153178</v>
      </c>
      <c r="R26" s="18">
        <v>60.175870088340396</v>
      </c>
      <c r="S26" s="18">
        <v>61.765180514328804</v>
      </c>
      <c r="T26" s="18">
        <v>51.719115239713545</v>
      </c>
      <c r="U26" s="18">
        <v>45.41202020139394</v>
      </c>
      <c r="V26" s="18">
        <v>54.06389541767637</v>
      </c>
      <c r="W26" s="18">
        <v>57.46208765481358</v>
      </c>
      <c r="X26" s="18">
        <v>56.68183089663559</v>
      </c>
      <c r="Y26" s="18">
        <v>56.339285854753676</v>
      </c>
      <c r="Z26" s="18">
        <v>57.82340243762452</v>
      </c>
      <c r="AA26" s="19">
        <v>59.54605248372742</v>
      </c>
      <c r="AB26" s="19">
        <v>62.55800279515793</v>
      </c>
      <c r="AC26" s="19">
        <v>64.84478320195753</v>
      </c>
      <c r="AD26" s="19">
        <v>61.182819672379416</v>
      </c>
      <c r="AE26" s="19">
        <v>60.98824839549479</v>
      </c>
      <c r="AF26" s="19">
        <v>47.35156205223366</v>
      </c>
      <c r="AG26" s="19">
        <v>49.29659391467101</v>
      </c>
      <c r="AH26" s="19">
        <v>49.68938015906897</v>
      </c>
      <c r="AI26" s="19">
        <v>54.84185913302502</v>
      </c>
      <c r="AJ26" s="19">
        <v>54.72208707743482</v>
      </c>
      <c r="AK26" s="19">
        <v>50.775418739505824</v>
      </c>
      <c r="AL26" s="19">
        <v>46.17641536082435</v>
      </c>
      <c r="AM26" s="19">
        <v>57.919120784903505</v>
      </c>
      <c r="AN26" s="18">
        <v>56.889495645008424</v>
      </c>
      <c r="AO26" s="18">
        <v>63.74070008727194</v>
      </c>
      <c r="AP26" s="18">
        <v>57.064960838435816</v>
      </c>
      <c r="AQ26" s="18">
        <v>63.71680171366155</v>
      </c>
    </row>
    <row r="27" spans="1:43" ht="15">
      <c r="A27" s="16" t="s">
        <v>64</v>
      </c>
      <c r="B27" s="17" t="s">
        <v>47</v>
      </c>
      <c r="C27" s="18">
        <v>104.69803174929375</v>
      </c>
      <c r="D27" s="18">
        <v>99.35793887365776</v>
      </c>
      <c r="E27" s="18">
        <v>122.66829837805592</v>
      </c>
      <c r="F27" s="18">
        <v>132.63142146240227</v>
      </c>
      <c r="G27" s="18">
        <v>139.84007279149873</v>
      </c>
      <c r="H27" s="18">
        <v>124.64483353351592</v>
      </c>
      <c r="I27" s="18">
        <v>88.66285158390014</v>
      </c>
      <c r="J27" s="18">
        <v>113.00548728058527</v>
      </c>
      <c r="K27" s="18">
        <v>115.38210887371243</v>
      </c>
      <c r="L27" s="18">
        <v>116.21880156863868</v>
      </c>
      <c r="M27" s="18">
        <v>112.13324143933768</v>
      </c>
      <c r="N27" s="18">
        <v>121.88441538786489</v>
      </c>
      <c r="O27" s="18">
        <v>117.56907618095033</v>
      </c>
      <c r="P27" s="18">
        <v>114.58551525813981</v>
      </c>
      <c r="Q27" s="18">
        <v>119.8230944081872</v>
      </c>
      <c r="R27" s="18">
        <v>131.46019533072683</v>
      </c>
      <c r="S27" s="18">
        <v>138.60546889672844</v>
      </c>
      <c r="T27" s="18">
        <v>99.15715905378191</v>
      </c>
      <c r="U27" s="18">
        <v>86.34372596102817</v>
      </c>
      <c r="V27" s="18">
        <v>99.55555360162522</v>
      </c>
      <c r="W27" s="18">
        <v>96.46247653886195</v>
      </c>
      <c r="X27" s="18">
        <v>121.55512282682878</v>
      </c>
      <c r="Y27" s="18">
        <v>117.21063053664959</v>
      </c>
      <c r="Z27" s="18">
        <v>99.39531928230302</v>
      </c>
      <c r="AA27" s="19">
        <v>90.02663744599785</v>
      </c>
      <c r="AB27" s="19">
        <v>97.30731785206875</v>
      </c>
      <c r="AC27" s="19">
        <v>114.10186925599983</v>
      </c>
      <c r="AD27" s="19">
        <v>117.7541650207098</v>
      </c>
      <c r="AE27" s="19">
        <v>116.95937992952894</v>
      </c>
      <c r="AF27" s="19">
        <v>77.0913729230445</v>
      </c>
      <c r="AG27" s="19">
        <v>97.80387281723453</v>
      </c>
      <c r="AH27" s="19">
        <v>102.75620288188786</v>
      </c>
      <c r="AI27" s="19">
        <v>93.61196341761693</v>
      </c>
      <c r="AJ27" s="19">
        <v>118.48038727677721</v>
      </c>
      <c r="AK27" s="19">
        <v>97.48267795508805</v>
      </c>
      <c r="AL27" s="19">
        <v>94.60869811571906</v>
      </c>
      <c r="AM27" s="19">
        <v>91.12451327086016</v>
      </c>
      <c r="AN27" s="18">
        <v>95.02679454135341</v>
      </c>
      <c r="AO27" s="18">
        <v>98.62068136668424</v>
      </c>
      <c r="AP27" s="18">
        <v>112.33218454637255</v>
      </c>
      <c r="AQ27" s="18">
        <v>110.51438203992241</v>
      </c>
    </row>
    <row r="28" spans="1:43" ht="15">
      <c r="A28" s="16" t="s">
        <v>65</v>
      </c>
      <c r="B28" s="17" t="s">
        <v>47</v>
      </c>
      <c r="C28" s="18">
        <v>77.39959888786898</v>
      </c>
      <c r="D28" s="18">
        <v>76.22796330825483</v>
      </c>
      <c r="E28" s="18">
        <v>77.40955497906376</v>
      </c>
      <c r="F28" s="18">
        <v>83.71311057302034</v>
      </c>
      <c r="G28" s="18">
        <v>81.08329892550451</v>
      </c>
      <c r="H28" s="18">
        <v>72.89775209164183</v>
      </c>
      <c r="I28" s="18">
        <v>57.92812253473619</v>
      </c>
      <c r="J28" s="18">
        <v>72.63106353878194</v>
      </c>
      <c r="K28" s="18">
        <v>69.84223095661629</v>
      </c>
      <c r="L28" s="18">
        <v>74.63951202222864</v>
      </c>
      <c r="M28" s="18">
        <v>81.6459577612704</v>
      </c>
      <c r="N28" s="18">
        <v>82.68629448478015</v>
      </c>
      <c r="O28" s="18">
        <v>76.62571093251337</v>
      </c>
      <c r="P28" s="18">
        <v>75.92981319351021</v>
      </c>
      <c r="Q28" s="18">
        <v>78.18636622651816</v>
      </c>
      <c r="R28" s="18">
        <v>80.16143981544627</v>
      </c>
      <c r="S28" s="18">
        <v>86.2582512102668</v>
      </c>
      <c r="T28" s="18">
        <v>74.11839970331212</v>
      </c>
      <c r="U28" s="18">
        <v>51.66835538187079</v>
      </c>
      <c r="V28" s="18">
        <v>66.14672639936809</v>
      </c>
      <c r="W28" s="18">
        <v>58.5009338404039</v>
      </c>
      <c r="X28" s="18">
        <v>78.79927886666921</v>
      </c>
      <c r="Y28" s="18">
        <v>71.1995235123685</v>
      </c>
      <c r="Z28" s="18">
        <v>69.45281897926134</v>
      </c>
      <c r="AA28" s="19">
        <v>69.9088013851793</v>
      </c>
      <c r="AB28" s="19">
        <v>77.92461904184701</v>
      </c>
      <c r="AC28" s="19">
        <v>75.97476549811878</v>
      </c>
      <c r="AD28" s="19">
        <v>80.37429350402735</v>
      </c>
      <c r="AE28" s="19">
        <v>80.70992931279598</v>
      </c>
      <c r="AF28" s="19">
        <v>57.5189186893009</v>
      </c>
      <c r="AG28" s="19">
        <v>57.833807956027044</v>
      </c>
      <c r="AH28" s="19">
        <v>59.71639843629776</v>
      </c>
      <c r="AI28" s="19">
        <v>53.32905392175224</v>
      </c>
      <c r="AJ28" s="19">
        <v>61.23468547053838</v>
      </c>
      <c r="AK28" s="19">
        <v>62.51539952112093</v>
      </c>
      <c r="AL28" s="19">
        <v>56.28844722395948</v>
      </c>
      <c r="AM28" s="19">
        <v>40.91030592538273</v>
      </c>
      <c r="AN28" s="18">
        <v>50.57010082525548</v>
      </c>
      <c r="AO28" s="18">
        <v>52.714815245078064</v>
      </c>
      <c r="AP28" s="18">
        <v>66.35280616093074</v>
      </c>
      <c r="AQ28" s="18">
        <v>74.54421374015794</v>
      </c>
    </row>
    <row r="29" spans="1:43" ht="15">
      <c r="A29" s="16" t="s">
        <v>66</v>
      </c>
      <c r="B29" s="17" t="s">
        <v>47</v>
      </c>
      <c r="C29" s="18">
        <v>48.20808617850962</v>
      </c>
      <c r="D29" s="18">
        <v>60.93194541888997</v>
      </c>
      <c r="E29" s="18">
        <v>62.3486651050697</v>
      </c>
      <c r="F29" s="18">
        <v>59.61564451094697</v>
      </c>
      <c r="G29" s="18">
        <v>89.35798472579182</v>
      </c>
      <c r="H29" s="18">
        <v>69.43321273698115</v>
      </c>
      <c r="I29" s="18">
        <v>45.59584400799346</v>
      </c>
      <c r="J29" s="18">
        <v>55.66161686428532</v>
      </c>
      <c r="K29" s="18">
        <v>58.97127087767599</v>
      </c>
      <c r="L29" s="18">
        <v>57.89238950124739</v>
      </c>
      <c r="M29" s="18">
        <v>74.67917596474925</v>
      </c>
      <c r="N29" s="18">
        <v>72.16297577366646</v>
      </c>
      <c r="O29" s="18">
        <v>48.93436529443936</v>
      </c>
      <c r="P29" s="18">
        <v>57.793336517135394</v>
      </c>
      <c r="Q29" s="18">
        <v>58.395211408265304</v>
      </c>
      <c r="R29" s="18">
        <v>55.92878568455967</v>
      </c>
      <c r="S29" s="18">
        <v>88.33634604279248</v>
      </c>
      <c r="T29" s="18">
        <v>68.97882954617042</v>
      </c>
      <c r="U29" s="18">
        <v>48.603561073856426</v>
      </c>
      <c r="V29" s="18">
        <v>55.208603212409066</v>
      </c>
      <c r="W29" s="18">
        <v>57.710152820737044</v>
      </c>
      <c r="X29" s="18">
        <v>60.129051826478126</v>
      </c>
      <c r="Y29" s="18">
        <v>74.81468941523545</v>
      </c>
      <c r="Z29" s="18">
        <v>70.45514050180186</v>
      </c>
      <c r="AA29" s="19">
        <v>46.10855609453324</v>
      </c>
      <c r="AB29" s="19">
        <v>57.90510689740823</v>
      </c>
      <c r="AC29" s="19">
        <v>58.0727107447852</v>
      </c>
      <c r="AD29" s="19">
        <v>54.1588392180448</v>
      </c>
      <c r="AE29" s="19">
        <v>86.3202494172588</v>
      </c>
      <c r="AF29" s="19">
        <v>72.17978237945248</v>
      </c>
      <c r="AG29" s="19">
        <v>48.97333678132827</v>
      </c>
      <c r="AH29" s="19">
        <v>57.75480446016209</v>
      </c>
      <c r="AI29" s="19">
        <v>57.11491717803524</v>
      </c>
      <c r="AJ29" s="19">
        <v>60.16718285114087</v>
      </c>
      <c r="AK29" s="19">
        <v>81.36448044446891</v>
      </c>
      <c r="AL29" s="19">
        <v>79.93328180577862</v>
      </c>
      <c r="AM29" s="19">
        <v>45.55781718286943</v>
      </c>
      <c r="AN29" s="18">
        <v>55.167640646690266</v>
      </c>
      <c r="AO29" s="18">
        <v>55.53847063297551</v>
      </c>
      <c r="AP29" s="18">
        <v>50.52840097586251</v>
      </c>
      <c r="AQ29" s="18">
        <v>83.64630335704848</v>
      </c>
    </row>
    <row r="30" spans="1:43" ht="15.75">
      <c r="A30" s="11" t="s">
        <v>67</v>
      </c>
      <c r="B30" s="15">
        <v>200.85598924589567</v>
      </c>
      <c r="C30" s="13">
        <v>99.57894927027932</v>
      </c>
      <c r="D30" s="13">
        <v>96.61893672208436</v>
      </c>
      <c r="E30" s="13">
        <v>99.70321184521295</v>
      </c>
      <c r="F30" s="13">
        <v>97.33611214966938</v>
      </c>
      <c r="G30" s="13">
        <v>101.32096010205743</v>
      </c>
      <c r="H30" s="13">
        <v>111.74315479041405</v>
      </c>
      <c r="I30" s="13">
        <v>103.12296290221845</v>
      </c>
      <c r="J30" s="13">
        <v>95.68964299828863</v>
      </c>
      <c r="K30" s="13">
        <v>103.89162817945437</v>
      </c>
      <c r="L30" s="13">
        <v>115.54165121921655</v>
      </c>
      <c r="M30" s="13">
        <v>105.77755416657271</v>
      </c>
      <c r="N30" s="13">
        <v>104.53822333907557</v>
      </c>
      <c r="O30" s="13">
        <v>100.56559855107531</v>
      </c>
      <c r="P30" s="13">
        <v>99.38894233879938</v>
      </c>
      <c r="Q30" s="13">
        <v>102.06806698894358</v>
      </c>
      <c r="R30" s="13">
        <v>98.98343295060161</v>
      </c>
      <c r="S30" s="13">
        <v>103.85319162357989</v>
      </c>
      <c r="T30" s="13">
        <v>114.35618644135057</v>
      </c>
      <c r="U30" s="13">
        <v>102.96986748679137</v>
      </c>
      <c r="V30" s="13">
        <v>99.31505312982885</v>
      </c>
      <c r="W30" s="13">
        <v>107.3861794089739</v>
      </c>
      <c r="X30" s="13">
        <v>115.68770393010819</v>
      </c>
      <c r="Y30" s="13">
        <v>108.42325757368191</v>
      </c>
      <c r="Z30" s="13">
        <v>105.94656287863585</v>
      </c>
      <c r="AA30" s="14">
        <v>103.79555923198468</v>
      </c>
      <c r="AB30" s="14">
        <v>100.12519084556699</v>
      </c>
      <c r="AC30" s="14">
        <v>107.33598118076002</v>
      </c>
      <c r="AD30" s="14">
        <v>102.27021164806881</v>
      </c>
      <c r="AE30" s="14">
        <v>109.97352474330198</v>
      </c>
      <c r="AF30" s="14">
        <v>113.83223542110204</v>
      </c>
      <c r="AG30" s="14">
        <v>107.23785028830696</v>
      </c>
      <c r="AH30" s="14">
        <v>103.19837073105347</v>
      </c>
      <c r="AI30" s="14">
        <v>108.8117366236713</v>
      </c>
      <c r="AJ30" s="14">
        <v>119.6318444144533</v>
      </c>
      <c r="AK30" s="14">
        <v>111.74916795537479</v>
      </c>
      <c r="AL30" s="14">
        <v>112.8048644966245</v>
      </c>
      <c r="AM30" s="14">
        <v>109.16169285098985</v>
      </c>
      <c r="AN30" s="13">
        <v>109.13524194030342</v>
      </c>
      <c r="AO30" s="13">
        <v>110.68819807841587</v>
      </c>
      <c r="AP30" s="13">
        <v>101.4972350112249</v>
      </c>
      <c r="AQ30" s="13">
        <v>108.02389305716608</v>
      </c>
    </row>
    <row r="31" spans="1:43" ht="15">
      <c r="A31" s="16" t="s">
        <v>68</v>
      </c>
      <c r="B31" s="17" t="s">
        <v>47</v>
      </c>
      <c r="C31" s="18">
        <v>99.98212260503412</v>
      </c>
      <c r="D31" s="18">
        <v>97.64584778788468</v>
      </c>
      <c r="E31" s="18">
        <v>94.92160540030237</v>
      </c>
      <c r="F31" s="18">
        <v>105.0423849365009</v>
      </c>
      <c r="G31" s="18">
        <v>102.73892372669228</v>
      </c>
      <c r="H31" s="18">
        <v>104.5983754860154</v>
      </c>
      <c r="I31" s="18">
        <v>89.82655624717121</v>
      </c>
      <c r="J31" s="18">
        <v>87.13821215027062</v>
      </c>
      <c r="K31" s="18">
        <v>95.86181337031546</v>
      </c>
      <c r="L31" s="18">
        <v>102.11552803932256</v>
      </c>
      <c r="M31" s="18">
        <v>94.95364226830674</v>
      </c>
      <c r="N31" s="18">
        <v>93.60922148756114</v>
      </c>
      <c r="O31" s="18">
        <v>88.28897711958662</v>
      </c>
      <c r="P31" s="18">
        <v>89.63383249768454</v>
      </c>
      <c r="Q31" s="18">
        <v>91.63393773652129</v>
      </c>
      <c r="R31" s="18">
        <v>94.23214665726698</v>
      </c>
      <c r="S31" s="18">
        <v>99.9165236551052</v>
      </c>
      <c r="T31" s="18">
        <v>97.61926229242978</v>
      </c>
      <c r="U31" s="18">
        <v>86.05718950410865</v>
      </c>
      <c r="V31" s="18">
        <v>84.70123335836814</v>
      </c>
      <c r="W31" s="18">
        <v>91.1293657974951</v>
      </c>
      <c r="X31" s="18">
        <v>93.56026726943598</v>
      </c>
      <c r="Y31" s="18">
        <v>89.03616704487027</v>
      </c>
      <c r="Z31" s="18">
        <v>86.33129466307065</v>
      </c>
      <c r="AA31" s="19">
        <v>97.65999020743553</v>
      </c>
      <c r="AB31" s="19">
        <v>88.26530307367882</v>
      </c>
      <c r="AC31" s="19">
        <v>90.75206228157363</v>
      </c>
      <c r="AD31" s="19">
        <v>95.60961138454564</v>
      </c>
      <c r="AE31" s="19">
        <v>98.99058523537599</v>
      </c>
      <c r="AF31" s="19">
        <v>95.11014459501074</v>
      </c>
      <c r="AG31" s="19">
        <v>84.59983175313681</v>
      </c>
      <c r="AH31" s="19">
        <v>78.24666017205722</v>
      </c>
      <c r="AI31" s="19">
        <v>88.97845807271173</v>
      </c>
      <c r="AJ31" s="19">
        <v>88.3616774059686</v>
      </c>
      <c r="AK31" s="19">
        <v>88.4256970748994</v>
      </c>
      <c r="AL31" s="19">
        <v>106.184915220296</v>
      </c>
      <c r="AM31" s="19">
        <v>97.67553180554438</v>
      </c>
      <c r="AN31" s="18">
        <v>96.59894836516538</v>
      </c>
      <c r="AO31" s="18">
        <v>103.29319971588377</v>
      </c>
      <c r="AP31" s="18">
        <v>92.53522200169252</v>
      </c>
      <c r="AQ31" s="18">
        <v>104.10060050525946</v>
      </c>
    </row>
    <row r="32" spans="1:43" ht="15">
      <c r="A32" s="16" t="s">
        <v>69</v>
      </c>
      <c r="B32" s="17" t="s">
        <v>47</v>
      </c>
      <c r="C32" s="18">
        <v>79.55546331795627</v>
      </c>
      <c r="D32" s="18">
        <v>84.11870674110921</v>
      </c>
      <c r="E32" s="18">
        <v>101.10596379018396</v>
      </c>
      <c r="F32" s="18">
        <v>92.59133510427745</v>
      </c>
      <c r="G32" s="18">
        <v>89.11524102132694</v>
      </c>
      <c r="H32" s="18">
        <v>97.02711077832504</v>
      </c>
      <c r="I32" s="18">
        <v>88.59178115932413</v>
      </c>
      <c r="J32" s="18">
        <v>84.25711355292881</v>
      </c>
      <c r="K32" s="18">
        <v>86.29386149124363</v>
      </c>
      <c r="L32" s="18">
        <v>88.95807439006313</v>
      </c>
      <c r="M32" s="18">
        <v>78.83856065493184</v>
      </c>
      <c r="N32" s="18">
        <v>86.13432135006991</v>
      </c>
      <c r="O32" s="18">
        <v>80.71285828051721</v>
      </c>
      <c r="P32" s="18">
        <v>84.59501253235334</v>
      </c>
      <c r="Q32" s="18">
        <v>103.54752826471929</v>
      </c>
      <c r="R32" s="18">
        <v>99.20642919138344</v>
      </c>
      <c r="S32" s="18">
        <v>96.46147314439122</v>
      </c>
      <c r="T32" s="18">
        <v>99.87122328558304</v>
      </c>
      <c r="U32" s="18">
        <v>87.48320690438467</v>
      </c>
      <c r="V32" s="18">
        <v>90.71385403392503</v>
      </c>
      <c r="W32" s="18">
        <v>91.19753250391098</v>
      </c>
      <c r="X32" s="18">
        <v>91.95826117702256</v>
      </c>
      <c r="Y32" s="18">
        <v>81.0772157591606</v>
      </c>
      <c r="Z32" s="18">
        <v>84.05780292966769</v>
      </c>
      <c r="AA32" s="19">
        <v>83.50269276326007</v>
      </c>
      <c r="AB32" s="19">
        <v>80.45713033747492</v>
      </c>
      <c r="AC32" s="19">
        <v>97.36477639186513</v>
      </c>
      <c r="AD32" s="19">
        <v>94.7149327001977</v>
      </c>
      <c r="AE32" s="19">
        <v>97.65428941537957</v>
      </c>
      <c r="AF32" s="19">
        <v>94.07446051209541</v>
      </c>
      <c r="AG32" s="19">
        <v>85.9397664723</v>
      </c>
      <c r="AH32" s="19">
        <v>86.2376902852636</v>
      </c>
      <c r="AI32" s="19">
        <v>80.64484908961009</v>
      </c>
      <c r="AJ32" s="19">
        <v>82.57204486590427</v>
      </c>
      <c r="AK32" s="19">
        <v>78.39359320508362</v>
      </c>
      <c r="AL32" s="19">
        <v>87.13358699611695</v>
      </c>
      <c r="AM32" s="19">
        <v>90.03647131104732</v>
      </c>
      <c r="AN32" s="18">
        <v>80.43626322577757</v>
      </c>
      <c r="AO32" s="18">
        <v>90.82530320379347</v>
      </c>
      <c r="AP32" s="18">
        <v>95.31622492580159</v>
      </c>
      <c r="AQ32" s="18">
        <v>94.27636079372758</v>
      </c>
    </row>
    <row r="33" spans="1:43" ht="15">
      <c r="A33" s="16" t="s">
        <v>70</v>
      </c>
      <c r="B33" s="17" t="s">
        <v>47</v>
      </c>
      <c r="C33" s="18">
        <v>71.91668728189738</v>
      </c>
      <c r="D33" s="18">
        <v>90.92650611084481</v>
      </c>
      <c r="E33" s="18">
        <v>100.25040200030094</v>
      </c>
      <c r="F33" s="18">
        <v>111.04986087067776</v>
      </c>
      <c r="G33" s="18">
        <v>126.4377740001104</v>
      </c>
      <c r="H33" s="18">
        <v>96.32059339573998</v>
      </c>
      <c r="I33" s="18">
        <v>88.1316121227489</v>
      </c>
      <c r="J33" s="18">
        <v>95.1489696025705</v>
      </c>
      <c r="K33" s="18">
        <v>103.52519681193175</v>
      </c>
      <c r="L33" s="18">
        <v>113.88924982847409</v>
      </c>
      <c r="M33" s="18">
        <v>119.22271484182738</v>
      </c>
      <c r="N33" s="18">
        <v>88.0196767991954</v>
      </c>
      <c r="O33" s="18">
        <v>75.68588513911007</v>
      </c>
      <c r="P33" s="18">
        <v>87.28001936632722</v>
      </c>
      <c r="Q33" s="18">
        <v>94.60665393033905</v>
      </c>
      <c r="R33" s="18">
        <v>107.9758268613911</v>
      </c>
      <c r="S33" s="18">
        <v>124.20689651916649</v>
      </c>
      <c r="T33" s="18">
        <v>98.78459183645899</v>
      </c>
      <c r="U33" s="18">
        <v>90.68367761671644</v>
      </c>
      <c r="V33" s="18">
        <v>99.84341588903774</v>
      </c>
      <c r="W33" s="18">
        <v>106.2311428915026</v>
      </c>
      <c r="X33" s="18">
        <v>117.82488955854015</v>
      </c>
      <c r="Y33" s="18">
        <v>121.49093475316728</v>
      </c>
      <c r="Z33" s="18">
        <v>88.9094451138608</v>
      </c>
      <c r="AA33" s="19">
        <v>80.58465935000784</v>
      </c>
      <c r="AB33" s="19">
        <v>87.49891178156976</v>
      </c>
      <c r="AC33" s="19">
        <v>99.4757631118114</v>
      </c>
      <c r="AD33" s="19">
        <v>107.68989446736</v>
      </c>
      <c r="AE33" s="19">
        <v>122.74897669268807</v>
      </c>
      <c r="AF33" s="19">
        <v>99.3305777290242</v>
      </c>
      <c r="AG33" s="19">
        <v>98.28221989880028</v>
      </c>
      <c r="AH33" s="19">
        <v>103.17667787604464</v>
      </c>
      <c r="AI33" s="19">
        <v>106.74716527588551</v>
      </c>
      <c r="AJ33" s="19">
        <v>123.46607054460407</v>
      </c>
      <c r="AK33" s="19">
        <v>126.7331844579866</v>
      </c>
      <c r="AL33" s="19">
        <v>93.38019144850144</v>
      </c>
      <c r="AM33" s="19">
        <v>81.40063952759981</v>
      </c>
      <c r="AN33" s="18">
        <v>87.90885550591172</v>
      </c>
      <c r="AO33" s="18">
        <v>96.77329454778123</v>
      </c>
      <c r="AP33" s="18">
        <v>107.24911697955365</v>
      </c>
      <c r="AQ33" s="18">
        <v>130.919374356448</v>
      </c>
    </row>
    <row r="34" spans="1:43" ht="15">
      <c r="A34" s="16" t="s">
        <v>71</v>
      </c>
      <c r="B34" s="17" t="s">
        <v>47</v>
      </c>
      <c r="C34" s="18">
        <v>107.25766082557999</v>
      </c>
      <c r="D34" s="18">
        <v>103.04344273066663</v>
      </c>
      <c r="E34" s="18">
        <v>100.887313850191</v>
      </c>
      <c r="F34" s="18">
        <v>94.63305017999333</v>
      </c>
      <c r="G34" s="18">
        <v>102.7665504716661</v>
      </c>
      <c r="H34" s="18">
        <v>115.0787164841643</v>
      </c>
      <c r="I34" s="18">
        <v>114.9022486305737</v>
      </c>
      <c r="J34" s="18">
        <v>105.92506970566197</v>
      </c>
      <c r="K34" s="18">
        <v>103.88055287433771</v>
      </c>
      <c r="L34" s="18">
        <v>130.06347238027845</v>
      </c>
      <c r="M34" s="18">
        <v>117.1879591847663</v>
      </c>
      <c r="N34" s="18">
        <v>114.50982030560391</v>
      </c>
      <c r="O34" s="18">
        <v>111.81943392413282</v>
      </c>
      <c r="P34" s="18">
        <v>109.90860904577036</v>
      </c>
      <c r="Q34" s="18">
        <v>106.59107385697348</v>
      </c>
      <c r="R34" s="18">
        <v>98.88319639988777</v>
      </c>
      <c r="S34" s="18">
        <v>104.15200763664542</v>
      </c>
      <c r="T34" s="18">
        <v>119.24680985773696</v>
      </c>
      <c r="U34" s="18">
        <v>115.54974085035697</v>
      </c>
      <c r="V34" s="18">
        <v>112.49196982180172</v>
      </c>
      <c r="W34" s="18">
        <v>113.85898748956171</v>
      </c>
      <c r="X34" s="18">
        <v>128.39221901208344</v>
      </c>
      <c r="Y34" s="18">
        <v>116.79509410827355</v>
      </c>
      <c r="Z34" s="18">
        <v>113.08701950667542</v>
      </c>
      <c r="AA34" s="19">
        <v>107.63745602875838</v>
      </c>
      <c r="AB34" s="19">
        <v>107.50718057322553</v>
      </c>
      <c r="AC34" s="19">
        <v>121.94577582926402</v>
      </c>
      <c r="AD34" s="19">
        <v>105.89023491845445</v>
      </c>
      <c r="AE34" s="19">
        <v>111.75933554215709</v>
      </c>
      <c r="AF34" s="19">
        <v>121.14591707744135</v>
      </c>
      <c r="AG34" s="19">
        <v>128.52470762576044</v>
      </c>
      <c r="AH34" s="19">
        <v>120.51659828447062</v>
      </c>
      <c r="AI34" s="19">
        <v>119.58565995986693</v>
      </c>
      <c r="AJ34" s="19">
        <v>137.68040457253002</v>
      </c>
      <c r="AK34" s="19">
        <v>126.69880765950299</v>
      </c>
      <c r="AL34" s="19">
        <v>124.56675209042047</v>
      </c>
      <c r="AM34" s="19">
        <v>118.70754892999791</v>
      </c>
      <c r="AN34" s="18">
        <v>121.65498308277668</v>
      </c>
      <c r="AO34" s="18">
        <v>118.65984515514506</v>
      </c>
      <c r="AP34" s="18">
        <v>98.58466237761665</v>
      </c>
      <c r="AQ34" s="18">
        <v>100.43825286464919</v>
      </c>
    </row>
    <row r="35" spans="1:43" ht="15">
      <c r="A35" s="16" t="s">
        <v>72</v>
      </c>
      <c r="B35" s="17" t="s">
        <v>47</v>
      </c>
      <c r="C35" s="18">
        <v>102.003096761053</v>
      </c>
      <c r="D35" s="18">
        <v>76.72129212837883</v>
      </c>
      <c r="E35" s="18">
        <v>88.88929542244561</v>
      </c>
      <c r="F35" s="18">
        <v>87.00675087153121</v>
      </c>
      <c r="G35" s="18">
        <v>88.79584316079642</v>
      </c>
      <c r="H35" s="18">
        <v>114.76740349753531</v>
      </c>
      <c r="I35" s="18">
        <v>110.78512786874337</v>
      </c>
      <c r="J35" s="18">
        <v>88.52711048564764</v>
      </c>
      <c r="K35" s="18">
        <v>104.9452441368988</v>
      </c>
      <c r="L35" s="18">
        <v>99.8236331140709</v>
      </c>
      <c r="M35" s="18">
        <v>95.78968207747221</v>
      </c>
      <c r="N35" s="18">
        <v>103.1381075132906</v>
      </c>
      <c r="O35" s="18">
        <v>104.42576813240338</v>
      </c>
      <c r="P35" s="18">
        <v>83.92778886508188</v>
      </c>
      <c r="Q35" s="18">
        <v>93.4940877882631</v>
      </c>
      <c r="R35" s="18">
        <v>95.30159004729263</v>
      </c>
      <c r="S35" s="18">
        <v>94.86555262654117</v>
      </c>
      <c r="T35" s="18">
        <v>119.15830347551633</v>
      </c>
      <c r="U35" s="18">
        <v>102.54853001628916</v>
      </c>
      <c r="V35" s="18">
        <v>81.52533062324326</v>
      </c>
      <c r="W35" s="18">
        <v>92.11118526292698</v>
      </c>
      <c r="X35" s="18">
        <v>90.96060188495422</v>
      </c>
      <c r="Y35" s="18">
        <v>98.82061138910714</v>
      </c>
      <c r="Z35" s="18">
        <v>101.27050707206807</v>
      </c>
      <c r="AA35" s="19">
        <v>97.84118382928912</v>
      </c>
      <c r="AB35" s="19">
        <v>69.59480737660265</v>
      </c>
      <c r="AC35" s="19">
        <v>94.09335031261593</v>
      </c>
      <c r="AD35" s="19">
        <v>83.02149334551065</v>
      </c>
      <c r="AE35" s="19">
        <v>103.30611368028724</v>
      </c>
      <c r="AF35" s="19">
        <v>120.52372636374795</v>
      </c>
      <c r="AG35" s="19">
        <v>96.88147276749895</v>
      </c>
      <c r="AH35" s="19">
        <v>85.85871618242427</v>
      </c>
      <c r="AI35" s="19">
        <v>92.31581124203235</v>
      </c>
      <c r="AJ35" s="19">
        <v>98.89937814588257</v>
      </c>
      <c r="AK35" s="19">
        <v>80.25809832794316</v>
      </c>
      <c r="AL35" s="19">
        <v>98.19943092344533</v>
      </c>
      <c r="AM35" s="19">
        <v>113.10171508748955</v>
      </c>
      <c r="AN35" s="18">
        <v>77.0151711032844</v>
      </c>
      <c r="AO35" s="18">
        <v>102.57569557574048</v>
      </c>
      <c r="AP35" s="18">
        <v>97.63973314007814</v>
      </c>
      <c r="AQ35" s="18">
        <v>95.86885633793442</v>
      </c>
    </row>
    <row r="36" spans="1:43" ht="15">
      <c r="A36" s="16" t="s">
        <v>73</v>
      </c>
      <c r="B36" s="17" t="s">
        <v>47</v>
      </c>
      <c r="C36" s="18">
        <v>129.55862702839346</v>
      </c>
      <c r="D36" s="18">
        <v>163.53630247616712</v>
      </c>
      <c r="E36" s="18">
        <v>134.7589820135139</v>
      </c>
      <c r="F36" s="18">
        <v>127.37593812663401</v>
      </c>
      <c r="G36" s="18">
        <v>144.6274811523706</v>
      </c>
      <c r="H36" s="18">
        <v>140.78166916204555</v>
      </c>
      <c r="I36" s="18">
        <v>135.56520849204603</v>
      </c>
      <c r="J36" s="18">
        <v>108.87517152745973</v>
      </c>
      <c r="K36" s="18">
        <v>85.65397866592178</v>
      </c>
      <c r="L36" s="18">
        <v>106.19999863213272</v>
      </c>
      <c r="M36" s="18">
        <v>95.07060552062278</v>
      </c>
      <c r="N36" s="18">
        <v>120.91672576190291</v>
      </c>
      <c r="O36" s="18">
        <v>130.42841945622644</v>
      </c>
      <c r="P36" s="18">
        <v>161.91807250014438</v>
      </c>
      <c r="Q36" s="18">
        <v>134.81913191488567</v>
      </c>
      <c r="R36" s="18">
        <v>128.87401717430237</v>
      </c>
      <c r="S36" s="18">
        <v>141.6164944059581</v>
      </c>
      <c r="T36" s="18">
        <v>142.1321195959539</v>
      </c>
      <c r="U36" s="18">
        <v>137.3184744982508</v>
      </c>
      <c r="V36" s="18">
        <v>113.02788141998796</v>
      </c>
      <c r="W36" s="18">
        <v>88.44171960727098</v>
      </c>
      <c r="X36" s="18">
        <v>105.61544852634003</v>
      </c>
      <c r="Y36" s="18">
        <v>95.60564009968816</v>
      </c>
      <c r="Z36" s="18">
        <v>120.78683758822721</v>
      </c>
      <c r="AA36" s="19">
        <v>131.95389442992428</v>
      </c>
      <c r="AB36" s="19">
        <v>158.95545701007464</v>
      </c>
      <c r="AC36" s="19">
        <v>135.76863108683327</v>
      </c>
      <c r="AD36" s="19">
        <v>126.93426315964282</v>
      </c>
      <c r="AE36" s="19">
        <v>140.8684233284366</v>
      </c>
      <c r="AF36" s="19">
        <v>142.32253621111585</v>
      </c>
      <c r="AG36" s="19">
        <v>135.92247975480308</v>
      </c>
      <c r="AH36" s="19">
        <v>116.71545936603046</v>
      </c>
      <c r="AI36" s="19">
        <v>88.05340619247289</v>
      </c>
      <c r="AJ36" s="19">
        <v>106.95586905773767</v>
      </c>
      <c r="AK36" s="19">
        <v>96.82018636851483</v>
      </c>
      <c r="AL36" s="19">
        <v>124.09061525811548</v>
      </c>
      <c r="AM36" s="19">
        <v>137.25178697229123</v>
      </c>
      <c r="AN36" s="18">
        <v>167.32088704810909</v>
      </c>
      <c r="AO36" s="18">
        <v>134.00254188430597</v>
      </c>
      <c r="AP36" s="18">
        <v>136.42925487911856</v>
      </c>
      <c r="AQ36" s="18">
        <v>136.21428708077286</v>
      </c>
    </row>
    <row r="37" spans="1:43" ht="15">
      <c r="A37" s="16" t="s">
        <v>74</v>
      </c>
      <c r="B37" s="17" t="s">
        <v>47</v>
      </c>
      <c r="C37" s="18">
        <v>111.3750284919406</v>
      </c>
      <c r="D37" s="18">
        <v>103.9517820465837</v>
      </c>
      <c r="E37" s="18">
        <v>104.173154026184</v>
      </c>
      <c r="F37" s="18">
        <v>100.58556126712826</v>
      </c>
      <c r="G37" s="18">
        <v>102.81941230779627</v>
      </c>
      <c r="H37" s="18">
        <v>125.54159221755478</v>
      </c>
      <c r="I37" s="18">
        <v>101.22023646459135</v>
      </c>
      <c r="J37" s="18">
        <v>93.87530900315397</v>
      </c>
      <c r="K37" s="18">
        <v>124.31925199467331</v>
      </c>
      <c r="L37" s="18">
        <v>129.33047389650017</v>
      </c>
      <c r="M37" s="18">
        <v>113.44154116795569</v>
      </c>
      <c r="N37" s="18">
        <v>113.55638371614157</v>
      </c>
      <c r="O37" s="18">
        <v>111.32787388885863</v>
      </c>
      <c r="P37" s="18">
        <v>108.63339242838902</v>
      </c>
      <c r="Q37" s="18">
        <v>105.95369492428883</v>
      </c>
      <c r="R37" s="18">
        <v>98.92740725232503</v>
      </c>
      <c r="S37" s="18">
        <v>107.26495522946925</v>
      </c>
      <c r="T37" s="18">
        <v>130.14273218382468</v>
      </c>
      <c r="U37" s="18">
        <v>106.01066829527356</v>
      </c>
      <c r="V37" s="18">
        <v>99.10264066728519</v>
      </c>
      <c r="W37" s="18">
        <v>128.8043474709493</v>
      </c>
      <c r="X37" s="18">
        <v>139.61800534060202</v>
      </c>
      <c r="Y37" s="18">
        <v>127.71506680683058</v>
      </c>
      <c r="Z37" s="18">
        <v>130.97301117268404</v>
      </c>
      <c r="AA37" s="19">
        <v>130.5913282667042</v>
      </c>
      <c r="AB37" s="19">
        <v>130.03245420743627</v>
      </c>
      <c r="AC37" s="19">
        <v>108.45630473396787</v>
      </c>
      <c r="AD37" s="19">
        <v>113.57947375646265</v>
      </c>
      <c r="AE37" s="19">
        <v>121.7296956837568</v>
      </c>
      <c r="AF37" s="19">
        <v>128.87352258391596</v>
      </c>
      <c r="AG37" s="19">
        <v>106.4784922191281</v>
      </c>
      <c r="AH37" s="19">
        <v>108.60833896750786</v>
      </c>
      <c r="AI37" s="19">
        <v>135.68087590718315</v>
      </c>
      <c r="AJ37" s="19">
        <v>148.55944687824402</v>
      </c>
      <c r="AK37" s="19">
        <v>137.98276853607717</v>
      </c>
      <c r="AL37" s="19">
        <v>131.2671409282299</v>
      </c>
      <c r="AM37" s="19">
        <v>123.84395997571839</v>
      </c>
      <c r="AN37" s="18">
        <v>142.20992334788494</v>
      </c>
      <c r="AO37" s="18">
        <v>128.2760690845302</v>
      </c>
      <c r="AP37" s="18">
        <v>114.52571602479532</v>
      </c>
      <c r="AQ37" s="18">
        <v>132.3288191387575</v>
      </c>
    </row>
    <row r="38" spans="1:43" ht="15">
      <c r="A38" s="16" t="s">
        <v>75</v>
      </c>
      <c r="B38" s="17" t="s">
        <v>47</v>
      </c>
      <c r="C38" s="18">
        <v>88.7252157285348</v>
      </c>
      <c r="D38" s="18">
        <v>94.99547469776479</v>
      </c>
      <c r="E38" s="18">
        <v>88.16125838968257</v>
      </c>
      <c r="F38" s="18">
        <v>93.41504197865439</v>
      </c>
      <c r="G38" s="18">
        <v>94.92088195866559</v>
      </c>
      <c r="H38" s="18">
        <v>110.61882339413131</v>
      </c>
      <c r="I38" s="18">
        <v>99.98523415231013</v>
      </c>
      <c r="J38" s="18">
        <v>101.47708196692918</v>
      </c>
      <c r="K38" s="18">
        <v>111.61431969218995</v>
      </c>
      <c r="L38" s="18">
        <v>115.91197853647702</v>
      </c>
      <c r="M38" s="18">
        <v>117.20015560494943</v>
      </c>
      <c r="N38" s="18">
        <v>114.40822566213512</v>
      </c>
      <c r="O38" s="18">
        <v>88.53164387936155</v>
      </c>
      <c r="P38" s="18">
        <v>91.7928603319542</v>
      </c>
      <c r="Q38" s="18">
        <v>88.52305550697263</v>
      </c>
      <c r="R38" s="18">
        <v>93.51890481891235</v>
      </c>
      <c r="S38" s="18">
        <v>95.76412568393623</v>
      </c>
      <c r="T38" s="18">
        <v>112.51302628226439</v>
      </c>
      <c r="U38" s="18">
        <v>100.04115686135961</v>
      </c>
      <c r="V38" s="18">
        <v>102.05022673514593</v>
      </c>
      <c r="W38" s="18">
        <v>115.95144661491764</v>
      </c>
      <c r="X38" s="18">
        <v>116.60574170221713</v>
      </c>
      <c r="Y38" s="18">
        <v>121.12396554175447</v>
      </c>
      <c r="Z38" s="18">
        <v>118.30127629692453</v>
      </c>
      <c r="AA38" s="19">
        <v>92.76255094906993</v>
      </c>
      <c r="AB38" s="19">
        <v>95.15236295989216</v>
      </c>
      <c r="AC38" s="19">
        <v>94.77830480865919</v>
      </c>
      <c r="AD38" s="19">
        <v>99.20448963158384</v>
      </c>
      <c r="AE38" s="19">
        <v>100.39787891034352</v>
      </c>
      <c r="AF38" s="19">
        <v>114.4403686604757</v>
      </c>
      <c r="AG38" s="19">
        <v>106.0397611495344</v>
      </c>
      <c r="AH38" s="19">
        <v>106.82844212357031</v>
      </c>
      <c r="AI38" s="19">
        <v>118.42331689429713</v>
      </c>
      <c r="AJ38" s="19">
        <v>113.38604938613757</v>
      </c>
      <c r="AK38" s="19">
        <v>124.20660621847229</v>
      </c>
      <c r="AL38" s="19">
        <v>122.35836156542386</v>
      </c>
      <c r="AM38" s="19">
        <v>93.54339184484489</v>
      </c>
      <c r="AN38" s="18">
        <v>101.83070812570591</v>
      </c>
      <c r="AO38" s="18">
        <v>92.85607158255833</v>
      </c>
      <c r="AP38" s="18">
        <v>111.55075737018448</v>
      </c>
      <c r="AQ38" s="18">
        <v>113.11613447853392</v>
      </c>
    </row>
    <row r="39" spans="1:43" ht="15.75">
      <c r="A39" s="11" t="s">
        <v>76</v>
      </c>
      <c r="B39" s="15">
        <v>87.32713991356796</v>
      </c>
      <c r="C39" s="13">
        <v>62.225375567369035</v>
      </c>
      <c r="D39" s="13">
        <v>63.85663291464225</v>
      </c>
      <c r="E39" s="13">
        <v>68.88681360338826</v>
      </c>
      <c r="F39" s="13">
        <v>78.24661598077901</v>
      </c>
      <c r="G39" s="13">
        <v>56.83026577637589</v>
      </c>
      <c r="H39" s="13">
        <v>51.47993068064499</v>
      </c>
      <c r="I39" s="13">
        <v>48.4882073232622</v>
      </c>
      <c r="J39" s="13">
        <v>75.41127288851278</v>
      </c>
      <c r="K39" s="13">
        <v>84.94494919273971</v>
      </c>
      <c r="L39" s="13">
        <v>89.30344588324</v>
      </c>
      <c r="M39" s="13">
        <v>85.84550921857823</v>
      </c>
      <c r="N39" s="13">
        <v>78.6939005250869</v>
      </c>
      <c r="O39" s="13">
        <v>87.53627616757367</v>
      </c>
      <c r="P39" s="13">
        <v>78.05572331825056</v>
      </c>
      <c r="Q39" s="13">
        <v>86.52429539016964</v>
      </c>
      <c r="R39" s="13">
        <v>83.62373110191294</v>
      </c>
      <c r="S39" s="13">
        <v>81.55385535643188</v>
      </c>
      <c r="T39" s="13">
        <v>79.3477160786483</v>
      </c>
      <c r="U39" s="13">
        <v>65.05704338594978</v>
      </c>
      <c r="V39" s="13">
        <v>70.35328436458613</v>
      </c>
      <c r="W39" s="13">
        <v>70.310392746474</v>
      </c>
      <c r="X39" s="13">
        <v>77.22638718763449</v>
      </c>
      <c r="Y39" s="13">
        <v>81.2712153378971</v>
      </c>
      <c r="Z39" s="13">
        <v>79.76036638676597</v>
      </c>
      <c r="AA39" s="14">
        <v>84.51477716685002</v>
      </c>
      <c r="AB39" s="14">
        <v>79.66046256276248</v>
      </c>
      <c r="AC39" s="14">
        <v>87.55286756128841</v>
      </c>
      <c r="AD39" s="14">
        <v>79.47614607149305</v>
      </c>
      <c r="AE39" s="14">
        <v>74.12651802127553</v>
      </c>
      <c r="AF39" s="14">
        <v>73.47729774370201</v>
      </c>
      <c r="AG39" s="14">
        <v>71.76954590545292</v>
      </c>
      <c r="AH39" s="14">
        <v>75.16328812201775</v>
      </c>
      <c r="AI39" s="14">
        <v>72.97631993412229</v>
      </c>
      <c r="AJ39" s="14">
        <v>85.28835865394768</v>
      </c>
      <c r="AK39" s="14">
        <v>71.37128141898286</v>
      </c>
      <c r="AL39" s="14">
        <v>71.57215232377268</v>
      </c>
      <c r="AM39" s="14">
        <v>71.47048830964295</v>
      </c>
      <c r="AN39" s="13">
        <v>57.694053047893675</v>
      </c>
      <c r="AO39" s="13">
        <v>61.026065833149254</v>
      </c>
      <c r="AP39" s="13">
        <v>78.5667938261008</v>
      </c>
      <c r="AQ39" s="13">
        <v>82.3247539639898</v>
      </c>
    </row>
    <row r="40" spans="1:43" ht="15">
      <c r="A40" s="16" t="s">
        <v>77</v>
      </c>
      <c r="B40" s="17" t="s">
        <v>47</v>
      </c>
      <c r="C40" s="18">
        <v>43.98425645652681</v>
      </c>
      <c r="D40" s="18">
        <v>36.469022806866384</v>
      </c>
      <c r="E40" s="18">
        <v>41.86550679086144</v>
      </c>
      <c r="F40" s="18">
        <v>44.244995206187156</v>
      </c>
      <c r="G40" s="18">
        <v>16.54809760856978</v>
      </c>
      <c r="H40" s="18">
        <v>9.931687805885714</v>
      </c>
      <c r="I40" s="18">
        <v>17.313833697614953</v>
      </c>
      <c r="J40" s="18">
        <v>52.9215662564389</v>
      </c>
      <c r="K40" s="18">
        <v>59.779041513440916</v>
      </c>
      <c r="L40" s="18">
        <v>64.32845797946176</v>
      </c>
      <c r="M40" s="18">
        <v>65.61052547609583</v>
      </c>
      <c r="N40" s="18">
        <v>52.506144336873575</v>
      </c>
      <c r="O40" s="18">
        <v>77.68808246588569</v>
      </c>
      <c r="P40" s="18">
        <v>55.319428795296</v>
      </c>
      <c r="Q40" s="18">
        <v>62.86632164362021</v>
      </c>
      <c r="R40" s="18">
        <v>52.72359935453605</v>
      </c>
      <c r="S40" s="18">
        <v>56.02931641213032</v>
      </c>
      <c r="T40" s="18">
        <v>56.372385347824896</v>
      </c>
      <c r="U40" s="18">
        <v>43.09286300307753</v>
      </c>
      <c r="V40" s="18">
        <v>39.49517394201129</v>
      </c>
      <c r="W40" s="18">
        <v>37.70471165513682</v>
      </c>
      <c r="X40" s="18">
        <v>43.3620161698621</v>
      </c>
      <c r="Y40" s="18">
        <v>55.93554499338308</v>
      </c>
      <c r="Z40" s="18">
        <v>51.428248833074356</v>
      </c>
      <c r="AA40" s="19">
        <v>68.3143266528492</v>
      </c>
      <c r="AB40" s="19">
        <v>56.5537874997508</v>
      </c>
      <c r="AC40" s="19">
        <v>58.42509955324688</v>
      </c>
      <c r="AD40" s="19">
        <v>46.792038934220926</v>
      </c>
      <c r="AE40" s="19">
        <v>42.64155912896532</v>
      </c>
      <c r="AF40" s="19">
        <v>48.60445221436633</v>
      </c>
      <c r="AG40" s="19">
        <v>49.455206048893274</v>
      </c>
      <c r="AH40" s="19">
        <v>50.89139489247326</v>
      </c>
      <c r="AI40" s="19">
        <v>47.70050315611959</v>
      </c>
      <c r="AJ40" s="19">
        <v>54.853171456140096</v>
      </c>
      <c r="AK40" s="19">
        <v>47.08676573428792</v>
      </c>
      <c r="AL40" s="19">
        <v>48.92928639407017</v>
      </c>
      <c r="AM40" s="19">
        <v>45.310559880763414</v>
      </c>
      <c r="AN40" s="18">
        <v>14.147762887913206</v>
      </c>
      <c r="AO40" s="18">
        <v>15.920180646713897</v>
      </c>
      <c r="AP40" s="18">
        <v>42.5897627398508</v>
      </c>
      <c r="AQ40" s="18">
        <v>55.1149324800666</v>
      </c>
    </row>
    <row r="41" spans="1:43" ht="15">
      <c r="A41" s="16" t="s">
        <v>78</v>
      </c>
      <c r="B41" s="17" t="s">
        <v>47</v>
      </c>
      <c r="C41" s="18">
        <v>85.34017338955456</v>
      </c>
      <c r="D41" s="18">
        <v>106.51594801472739</v>
      </c>
      <c r="E41" s="18">
        <v>132.48868794511068</v>
      </c>
      <c r="F41" s="18">
        <v>172.13146543369808</v>
      </c>
      <c r="G41" s="18">
        <v>183.58632760565592</v>
      </c>
      <c r="H41" s="18">
        <v>184.6626243479036</v>
      </c>
      <c r="I41" s="18">
        <v>139.5265174110496</v>
      </c>
      <c r="J41" s="18">
        <v>155.9309436634873</v>
      </c>
      <c r="K41" s="18">
        <v>128.8394305766861</v>
      </c>
      <c r="L41" s="18">
        <v>112.26474924651917</v>
      </c>
      <c r="M41" s="18">
        <v>107.45396746370923</v>
      </c>
      <c r="N41" s="18">
        <v>82.25570742584591</v>
      </c>
      <c r="O41" s="18">
        <v>92.36145233179346</v>
      </c>
      <c r="P41" s="18">
        <v>96.3434576389207</v>
      </c>
      <c r="Q41" s="18">
        <v>155.4769079253756</v>
      </c>
      <c r="R41" s="18">
        <v>163.17858476017236</v>
      </c>
      <c r="S41" s="18">
        <v>186.03632777760393</v>
      </c>
      <c r="T41" s="18">
        <v>169.83985347908288</v>
      </c>
      <c r="U41" s="18">
        <v>139.15842581017424</v>
      </c>
      <c r="V41" s="18">
        <v>156.56334518505668</v>
      </c>
      <c r="W41" s="18">
        <v>131.13460094073108</v>
      </c>
      <c r="X41" s="18">
        <v>126.13292007769532</v>
      </c>
      <c r="Y41" s="18">
        <v>119.07455890665109</v>
      </c>
      <c r="Z41" s="18">
        <v>91.5722944593686</v>
      </c>
      <c r="AA41" s="19">
        <v>93.8861583936272</v>
      </c>
      <c r="AB41" s="19">
        <v>88.80464067348302</v>
      </c>
      <c r="AC41" s="19">
        <v>144.17465255507926</v>
      </c>
      <c r="AD41" s="19">
        <v>176.905567900908</v>
      </c>
      <c r="AE41" s="19">
        <v>195.71329645883898</v>
      </c>
      <c r="AF41" s="19">
        <v>177.8511642642217</v>
      </c>
      <c r="AG41" s="19">
        <v>177.70504119626497</v>
      </c>
      <c r="AH41" s="19">
        <v>164.86881363120494</v>
      </c>
      <c r="AI41" s="19">
        <v>144.53084509841045</v>
      </c>
      <c r="AJ41" s="19">
        <v>108.31611342030901</v>
      </c>
      <c r="AK41" s="19">
        <v>112.83285710017934</v>
      </c>
      <c r="AL41" s="19">
        <v>80.05336222861125</v>
      </c>
      <c r="AM41" s="19">
        <v>96.87074738965845</v>
      </c>
      <c r="AN41" s="18">
        <v>96.09103635243744</v>
      </c>
      <c r="AO41" s="18">
        <v>137.79187117058726</v>
      </c>
      <c r="AP41" s="18">
        <v>162.84006713639963</v>
      </c>
      <c r="AQ41" s="18">
        <v>179.33509420661423</v>
      </c>
    </row>
    <row r="42" spans="1:43" ht="15">
      <c r="A42" s="16" t="s">
        <v>79</v>
      </c>
      <c r="B42" s="17" t="s">
        <v>47</v>
      </c>
      <c r="C42" s="18">
        <v>87.1174068140276</v>
      </c>
      <c r="D42" s="18">
        <v>118.66242038550133</v>
      </c>
      <c r="E42" s="18">
        <v>136.77689102765586</v>
      </c>
      <c r="F42" s="18">
        <v>224.7267045721112</v>
      </c>
      <c r="G42" s="18">
        <v>172.6758289045943</v>
      </c>
      <c r="H42" s="18">
        <v>125.52677148591194</v>
      </c>
      <c r="I42" s="18">
        <v>114.70867832558079</v>
      </c>
      <c r="J42" s="18">
        <v>101.57437462722436</v>
      </c>
      <c r="K42" s="18">
        <v>186.30121615812877</v>
      </c>
      <c r="L42" s="18">
        <v>183.4438402914092</v>
      </c>
      <c r="M42" s="18">
        <v>170.4070845638917</v>
      </c>
      <c r="N42" s="18">
        <v>185.20107852314825</v>
      </c>
      <c r="O42" s="18">
        <v>83.41303432730045</v>
      </c>
      <c r="P42" s="18">
        <v>117.84628792198349</v>
      </c>
      <c r="Q42" s="18">
        <v>133.10971175868795</v>
      </c>
      <c r="R42" s="18">
        <v>208.98317970336157</v>
      </c>
      <c r="S42" s="18">
        <v>173.44501269041854</v>
      </c>
      <c r="T42" s="18">
        <v>134.77444234471218</v>
      </c>
      <c r="U42" s="18">
        <v>102.43011169725726</v>
      </c>
      <c r="V42" s="18">
        <v>127.9312274979881</v>
      </c>
      <c r="W42" s="18">
        <v>166.01083294075835</v>
      </c>
      <c r="X42" s="18">
        <v>195.0953630101576</v>
      </c>
      <c r="Y42" s="18">
        <v>191.43996651965514</v>
      </c>
      <c r="Z42" s="18">
        <v>191.19094791656528</v>
      </c>
      <c r="AA42" s="19">
        <v>127.71149804821076</v>
      </c>
      <c r="AB42" s="19">
        <v>128.75436652003748</v>
      </c>
      <c r="AC42" s="19">
        <v>154.55077998456738</v>
      </c>
      <c r="AD42" s="19">
        <v>211.3290567535331</v>
      </c>
      <c r="AE42" s="19">
        <v>183.21324980240934</v>
      </c>
      <c r="AF42" s="19">
        <v>116.64023446752611</v>
      </c>
      <c r="AG42" s="19">
        <v>67.16239400185998</v>
      </c>
      <c r="AH42" s="19">
        <v>122.77788509110367</v>
      </c>
      <c r="AI42" s="19">
        <v>118.67627246651188</v>
      </c>
      <c r="AJ42" s="19">
        <v>188.13786270669644</v>
      </c>
      <c r="AK42" s="19">
        <v>157.3270242224782</v>
      </c>
      <c r="AL42" s="19">
        <v>134.16118187503818</v>
      </c>
      <c r="AM42" s="19">
        <v>157.22036749565922</v>
      </c>
      <c r="AN42" s="18">
        <v>198.99582685049225</v>
      </c>
      <c r="AO42" s="18">
        <v>169.83571723243787</v>
      </c>
      <c r="AP42" s="18">
        <v>208.256787240474</v>
      </c>
      <c r="AQ42" s="18">
        <v>165.1100631496</v>
      </c>
    </row>
    <row r="43" spans="1:43" ht="15">
      <c r="A43" s="16" t="s">
        <v>80</v>
      </c>
      <c r="B43" s="17" t="s">
        <v>47</v>
      </c>
      <c r="C43" s="18">
        <v>91.95824367866938</v>
      </c>
      <c r="D43" s="18">
        <v>90.80810062545778</v>
      </c>
      <c r="E43" s="18">
        <v>108.38613559570831</v>
      </c>
      <c r="F43" s="18">
        <v>145.15512660200272</v>
      </c>
      <c r="G43" s="18">
        <v>104.42683895887689</v>
      </c>
      <c r="H43" s="18">
        <v>122.67703694250912</v>
      </c>
      <c r="I43" s="18">
        <v>114.52104764935603</v>
      </c>
      <c r="J43" s="18">
        <v>66.97027488956536</v>
      </c>
      <c r="K43" s="18">
        <v>103.68278482039487</v>
      </c>
      <c r="L43" s="18">
        <v>102.51399941531847</v>
      </c>
      <c r="M43" s="18">
        <v>107.603296120113</v>
      </c>
      <c r="N43" s="18">
        <v>105.21799884942888</v>
      </c>
      <c r="O43" s="18">
        <v>103.37795633965173</v>
      </c>
      <c r="P43" s="18">
        <v>97.97230398946802</v>
      </c>
      <c r="Q43" s="18">
        <v>108.70662755030108</v>
      </c>
      <c r="R43" s="18">
        <v>134.59316161811145</v>
      </c>
      <c r="S43" s="18">
        <v>109.3456502397521</v>
      </c>
      <c r="T43" s="18">
        <v>112.81762902961043</v>
      </c>
      <c r="U43" s="18">
        <v>107.6453114502318</v>
      </c>
      <c r="V43" s="18">
        <v>70.4204091774906</v>
      </c>
      <c r="W43" s="18">
        <v>112.53386623124956</v>
      </c>
      <c r="X43" s="18">
        <v>104.83676310938642</v>
      </c>
      <c r="Y43" s="18">
        <v>115.49695021967139</v>
      </c>
      <c r="Z43" s="18">
        <v>114.56116070873772</v>
      </c>
      <c r="AA43" s="19">
        <v>113.04594860009293</v>
      </c>
      <c r="AB43" s="19">
        <v>95.49591100143833</v>
      </c>
      <c r="AC43" s="19">
        <v>115.4398615499866</v>
      </c>
      <c r="AD43" s="19">
        <v>147.47097441505164</v>
      </c>
      <c r="AE43" s="19">
        <v>126.09221708577653</v>
      </c>
      <c r="AF43" s="19">
        <v>114.42312156946436</v>
      </c>
      <c r="AG43" s="19">
        <v>115.25102943620253</v>
      </c>
      <c r="AH43" s="19">
        <v>83.36462289518172</v>
      </c>
      <c r="AI43" s="19">
        <v>122.28320749589453</v>
      </c>
      <c r="AJ43" s="19">
        <v>123.82185901232518</v>
      </c>
      <c r="AK43" s="19">
        <v>134.87422142181308</v>
      </c>
      <c r="AL43" s="19">
        <v>128.21373132941056</v>
      </c>
      <c r="AM43" s="19">
        <v>121.50418429440238</v>
      </c>
      <c r="AN43" s="18">
        <v>125.05252291966214</v>
      </c>
      <c r="AO43" s="18">
        <v>121.46567324062889</v>
      </c>
      <c r="AP43" s="18">
        <v>176.51506169903467</v>
      </c>
      <c r="AQ43" s="18">
        <v>141.01538302510565</v>
      </c>
    </row>
    <row r="44" spans="1:43" ht="15">
      <c r="A44" s="16" t="s">
        <v>81</v>
      </c>
      <c r="B44" s="17" t="s">
        <v>47</v>
      </c>
      <c r="C44" s="18">
        <v>109.53086014064513</v>
      </c>
      <c r="D44" s="18">
        <v>126.58968008972222</v>
      </c>
      <c r="E44" s="18">
        <v>122.92854278389666</v>
      </c>
      <c r="F44" s="18">
        <v>121.8024464991251</v>
      </c>
      <c r="G44" s="18">
        <v>122.87083724181362</v>
      </c>
      <c r="H44" s="18">
        <v>131.45715608612863</v>
      </c>
      <c r="I44" s="18">
        <v>104.34153416447563</v>
      </c>
      <c r="J44" s="18">
        <v>130.93659571178486</v>
      </c>
      <c r="K44" s="18">
        <v>131.92042708845008</v>
      </c>
      <c r="L44" s="18">
        <v>144.98313006232274</v>
      </c>
      <c r="M44" s="18">
        <v>123.33485378309119</v>
      </c>
      <c r="N44" s="18">
        <v>136.6153377926269</v>
      </c>
      <c r="O44" s="18">
        <v>126.74294625509958</v>
      </c>
      <c r="P44" s="18">
        <v>145.46836748971933</v>
      </c>
      <c r="Q44" s="18">
        <v>139.19281930678048</v>
      </c>
      <c r="R44" s="18">
        <v>134.375090095392</v>
      </c>
      <c r="S44" s="18">
        <v>112.91858283159688</v>
      </c>
      <c r="T44" s="18">
        <v>123.54012875889092</v>
      </c>
      <c r="U44" s="18">
        <v>109.30717548513242</v>
      </c>
      <c r="V44" s="18">
        <v>143.37138328799435</v>
      </c>
      <c r="W44" s="18">
        <v>142.2012176383513</v>
      </c>
      <c r="X44" s="18">
        <v>152.6357791823871</v>
      </c>
      <c r="Y44" s="18">
        <v>132.3005592033299</v>
      </c>
      <c r="Z44" s="18">
        <v>146.79715967154547</v>
      </c>
      <c r="AA44" s="19">
        <v>124.29108450079315</v>
      </c>
      <c r="AB44" s="19">
        <v>144.45036902018643</v>
      </c>
      <c r="AC44" s="19">
        <v>154.52874990676648</v>
      </c>
      <c r="AD44" s="19">
        <v>127.84348831454523</v>
      </c>
      <c r="AE44" s="19">
        <v>118.52592353943754</v>
      </c>
      <c r="AF44" s="19">
        <v>121.62782511723952</v>
      </c>
      <c r="AG44" s="19">
        <v>122.31743267482584</v>
      </c>
      <c r="AH44" s="19">
        <v>126.47011154953309</v>
      </c>
      <c r="AI44" s="19">
        <v>131.83222870568605</v>
      </c>
      <c r="AJ44" s="19">
        <v>161.43030304884596</v>
      </c>
      <c r="AK44" s="19">
        <v>121.63864156797021</v>
      </c>
      <c r="AL44" s="19">
        <v>132.46951744309345</v>
      </c>
      <c r="AM44" s="19">
        <v>131.97059934374238</v>
      </c>
      <c r="AN44" s="18">
        <v>156.5135575667405</v>
      </c>
      <c r="AO44" s="18">
        <v>160.50826151800374</v>
      </c>
      <c r="AP44" s="18">
        <v>135.51193675437634</v>
      </c>
      <c r="AQ44" s="18">
        <v>125.01879104927357</v>
      </c>
    </row>
    <row r="45" spans="1:43" ht="15">
      <c r="A45" s="16" t="s">
        <v>82</v>
      </c>
      <c r="B45" s="17" t="s">
        <v>47</v>
      </c>
      <c r="C45" s="18">
        <v>79.48832385196461</v>
      </c>
      <c r="D45" s="18">
        <v>96.54300962396637</v>
      </c>
      <c r="E45" s="18">
        <v>85.90208903161661</v>
      </c>
      <c r="F45" s="18">
        <v>101.416239560608</v>
      </c>
      <c r="G45" s="18">
        <v>89.93297262703287</v>
      </c>
      <c r="H45" s="18">
        <v>90.057314672144</v>
      </c>
      <c r="I45" s="18">
        <v>90.30657117211264</v>
      </c>
      <c r="J45" s="18">
        <v>57.38156079457301</v>
      </c>
      <c r="K45" s="18">
        <v>82.55476013920395</v>
      </c>
      <c r="L45" s="18">
        <v>81.6887694092161</v>
      </c>
      <c r="M45" s="18">
        <v>97.53574757599802</v>
      </c>
      <c r="N45" s="18">
        <v>85.67840785687285</v>
      </c>
      <c r="O45" s="18">
        <v>67.60264042858363</v>
      </c>
      <c r="P45" s="18">
        <v>62.542412419499605</v>
      </c>
      <c r="Q45" s="18">
        <v>80.10045213783458</v>
      </c>
      <c r="R45" s="18">
        <v>72.01975041107563</v>
      </c>
      <c r="S45" s="18">
        <v>92.85131797484303</v>
      </c>
      <c r="T45" s="18">
        <v>56.650952112946534</v>
      </c>
      <c r="U45" s="18">
        <v>72.36946260592869</v>
      </c>
      <c r="V45" s="18">
        <v>57.471766965422546</v>
      </c>
      <c r="W45" s="18">
        <v>59.268511112737706</v>
      </c>
      <c r="X45" s="18">
        <v>56.28436691343971</v>
      </c>
      <c r="Y45" s="18">
        <v>52.857033271394194</v>
      </c>
      <c r="Z45" s="18">
        <v>59.54376986735128</v>
      </c>
      <c r="AA45" s="19">
        <v>92.45401619592228</v>
      </c>
      <c r="AB45" s="19">
        <v>82.47020071498666</v>
      </c>
      <c r="AC45" s="19">
        <v>92.30738932567091</v>
      </c>
      <c r="AD45" s="19">
        <v>73.20733838878645</v>
      </c>
      <c r="AE45" s="19">
        <v>72.45983818043709</v>
      </c>
      <c r="AF45" s="19">
        <v>63.99027528444774</v>
      </c>
      <c r="AG45" s="19">
        <v>76.75187839535549</v>
      </c>
      <c r="AH45" s="19">
        <v>59.9027100132723</v>
      </c>
      <c r="AI45" s="19">
        <v>56.70874962789886</v>
      </c>
      <c r="AJ45" s="19">
        <v>55.37051904685513</v>
      </c>
      <c r="AK45" s="19">
        <v>54.03996355252567</v>
      </c>
      <c r="AL45" s="19">
        <v>55.497407398800455</v>
      </c>
      <c r="AM45" s="19">
        <v>62.70378875059413</v>
      </c>
      <c r="AN45" s="18">
        <v>63.618619142448594</v>
      </c>
      <c r="AO45" s="18">
        <v>92.09969933080494</v>
      </c>
      <c r="AP45" s="18">
        <v>103.48437298150354</v>
      </c>
      <c r="AQ45" s="18">
        <v>85.38337467287133</v>
      </c>
    </row>
    <row r="46" spans="1:43" ht="15.75">
      <c r="A46" s="11" t="s">
        <v>83</v>
      </c>
      <c r="B46" s="15">
        <v>136.56690442042043</v>
      </c>
      <c r="C46" s="13">
        <v>94.38146974267704</v>
      </c>
      <c r="D46" s="13">
        <v>101.01921737979839</v>
      </c>
      <c r="E46" s="13">
        <v>104.54875444334321</v>
      </c>
      <c r="F46" s="13">
        <v>101.12551634878987</v>
      </c>
      <c r="G46" s="13">
        <v>103.26039624941973</v>
      </c>
      <c r="H46" s="13">
        <v>101.7992009829759</v>
      </c>
      <c r="I46" s="13">
        <v>99.88412163587208</v>
      </c>
      <c r="J46" s="13">
        <v>57.592111729667074</v>
      </c>
      <c r="K46" s="13">
        <v>99.33469616509419</v>
      </c>
      <c r="L46" s="13">
        <v>92.89209332473256</v>
      </c>
      <c r="M46" s="13">
        <v>89.48877775011474</v>
      </c>
      <c r="N46" s="13">
        <v>90.65984350980546</v>
      </c>
      <c r="O46" s="13">
        <v>93.53583750658937</v>
      </c>
      <c r="P46" s="13">
        <v>100.26414180871195</v>
      </c>
      <c r="Q46" s="13">
        <v>106.14926884443678</v>
      </c>
      <c r="R46" s="13">
        <v>100.59963242255675</v>
      </c>
      <c r="S46" s="13">
        <v>104.07456678691385</v>
      </c>
      <c r="T46" s="13">
        <v>101.48258905050056</v>
      </c>
      <c r="U46" s="13">
        <v>100.85845589241693</v>
      </c>
      <c r="V46" s="13">
        <v>57.062370481811705</v>
      </c>
      <c r="W46" s="13">
        <v>100.3517899685685</v>
      </c>
      <c r="X46" s="13">
        <v>88.82469932180939</v>
      </c>
      <c r="Y46" s="13">
        <v>86.82820466346928</v>
      </c>
      <c r="Z46" s="13">
        <v>91.41453089703451</v>
      </c>
      <c r="AA46" s="14">
        <v>92.72874171282908</v>
      </c>
      <c r="AB46" s="14">
        <v>100.84005172629988</v>
      </c>
      <c r="AC46" s="14">
        <v>109.2619781649839</v>
      </c>
      <c r="AD46" s="14">
        <v>97.82995015746963</v>
      </c>
      <c r="AE46" s="14">
        <v>102.21088343476222</v>
      </c>
      <c r="AF46" s="14">
        <v>100.01119538629824</v>
      </c>
      <c r="AG46" s="14">
        <v>104.63576408964505</v>
      </c>
      <c r="AH46" s="14">
        <v>59.5110254235741</v>
      </c>
      <c r="AI46" s="14">
        <v>97.19095289474089</v>
      </c>
      <c r="AJ46" s="14">
        <v>92.37188756140603</v>
      </c>
      <c r="AK46" s="14">
        <v>89.83210145117097</v>
      </c>
      <c r="AL46" s="14">
        <v>89.70010981870124</v>
      </c>
      <c r="AM46" s="14">
        <v>93.70400504810233</v>
      </c>
      <c r="AN46" s="13">
        <v>100.23804218589852</v>
      </c>
      <c r="AO46" s="13">
        <v>109.62537088824045</v>
      </c>
      <c r="AP46" s="13">
        <v>98.8164715280251</v>
      </c>
      <c r="AQ46" s="13">
        <v>104.93675948140367</v>
      </c>
    </row>
    <row r="47" spans="1:43" ht="15">
      <c r="A47" s="16" t="s">
        <v>84</v>
      </c>
      <c r="B47" s="17" t="s">
        <v>47</v>
      </c>
      <c r="C47" s="18">
        <v>90.41438876169128</v>
      </c>
      <c r="D47" s="18">
        <v>101.59910749814436</v>
      </c>
      <c r="E47" s="18">
        <v>103.54253001171185</v>
      </c>
      <c r="F47" s="18">
        <v>100.92063109141766</v>
      </c>
      <c r="G47" s="18">
        <v>105.21529700426345</v>
      </c>
      <c r="H47" s="18">
        <v>99.81018718907723</v>
      </c>
      <c r="I47" s="18">
        <v>94.86962577298638</v>
      </c>
      <c r="J47" s="18">
        <v>47.40405485793134</v>
      </c>
      <c r="K47" s="18">
        <v>120.99754948011248</v>
      </c>
      <c r="L47" s="18">
        <v>99.59361430482093</v>
      </c>
      <c r="M47" s="18">
        <v>85.16221594669436</v>
      </c>
      <c r="N47" s="18">
        <v>92.54559714961067</v>
      </c>
      <c r="O47" s="18">
        <v>87.29396558247963</v>
      </c>
      <c r="P47" s="18">
        <v>101.85034733384904</v>
      </c>
      <c r="Q47" s="18">
        <v>105.08573113791176</v>
      </c>
      <c r="R47" s="18">
        <v>98.06525793359357</v>
      </c>
      <c r="S47" s="18">
        <v>100.29291308805281</v>
      </c>
      <c r="T47" s="18">
        <v>97.53775232788398</v>
      </c>
      <c r="U47" s="18">
        <v>92.68031846340146</v>
      </c>
      <c r="V47" s="18">
        <v>47.793148217146644</v>
      </c>
      <c r="W47" s="18">
        <v>120.00972984364556</v>
      </c>
      <c r="X47" s="18">
        <v>95.5871575819316</v>
      </c>
      <c r="Y47" s="18">
        <v>81.90325475428057</v>
      </c>
      <c r="Z47" s="18">
        <v>92.5171868611315</v>
      </c>
      <c r="AA47" s="19">
        <v>89.87579601131667</v>
      </c>
      <c r="AB47" s="19">
        <v>104.35416315203028</v>
      </c>
      <c r="AC47" s="19">
        <v>109.05005374989881</v>
      </c>
      <c r="AD47" s="19">
        <v>103.28415475729986</v>
      </c>
      <c r="AE47" s="19">
        <v>103.72446453741931</v>
      </c>
      <c r="AF47" s="19">
        <v>99.56575559233866</v>
      </c>
      <c r="AG47" s="19">
        <v>101.86665663664554</v>
      </c>
      <c r="AH47" s="19">
        <v>50.38276974219752</v>
      </c>
      <c r="AI47" s="19">
        <v>119.73144608953804</v>
      </c>
      <c r="AJ47" s="19">
        <v>98.71249128677843</v>
      </c>
      <c r="AK47" s="19">
        <v>84.6730814515714</v>
      </c>
      <c r="AL47" s="19">
        <v>93.83157335805403</v>
      </c>
      <c r="AM47" s="19">
        <v>88.61931646630218</v>
      </c>
      <c r="AN47" s="18">
        <v>98.293632324308</v>
      </c>
      <c r="AO47" s="18">
        <v>104.66601646320707</v>
      </c>
      <c r="AP47" s="18">
        <v>100.17739541865997</v>
      </c>
      <c r="AQ47" s="18">
        <v>101.95362186441564</v>
      </c>
    </row>
    <row r="48" spans="1:43" ht="15">
      <c r="A48" s="16" t="s">
        <v>85</v>
      </c>
      <c r="B48" s="17" t="s">
        <v>47</v>
      </c>
      <c r="C48" s="18">
        <v>95.00111632859918</v>
      </c>
      <c r="D48" s="18">
        <v>101.6176586882734</v>
      </c>
      <c r="E48" s="18">
        <v>103.81792683043297</v>
      </c>
      <c r="F48" s="18">
        <v>103.08498340937906</v>
      </c>
      <c r="G48" s="18">
        <v>102.50855250903749</v>
      </c>
      <c r="H48" s="18">
        <v>103.52344920754366</v>
      </c>
      <c r="I48" s="18">
        <v>104.7288373562855</v>
      </c>
      <c r="J48" s="18">
        <v>60.01810738525766</v>
      </c>
      <c r="K48" s="18">
        <v>91.34849257852312</v>
      </c>
      <c r="L48" s="18">
        <v>90.25531487218078</v>
      </c>
      <c r="M48" s="18">
        <v>90.08845842756566</v>
      </c>
      <c r="N48" s="18">
        <v>88.0915430128798</v>
      </c>
      <c r="O48" s="18">
        <v>95.03541340715161</v>
      </c>
      <c r="P48" s="18">
        <v>100.17990984560257</v>
      </c>
      <c r="Q48" s="18">
        <v>105.68707259902214</v>
      </c>
      <c r="R48" s="18">
        <v>103.48765524103159</v>
      </c>
      <c r="S48" s="18">
        <v>106.22441835312252</v>
      </c>
      <c r="T48" s="18">
        <v>103.94530150286835</v>
      </c>
      <c r="U48" s="18">
        <v>107.51488320819267</v>
      </c>
      <c r="V48" s="18">
        <v>59.03911533477251</v>
      </c>
      <c r="W48" s="18">
        <v>93.54785818480043</v>
      </c>
      <c r="X48" s="18">
        <v>85.33934033703041</v>
      </c>
      <c r="Y48" s="18">
        <v>87.56462536735057</v>
      </c>
      <c r="Z48" s="18">
        <v>89.86472325153848</v>
      </c>
      <c r="AA48" s="19">
        <v>92.48002886912747</v>
      </c>
      <c r="AB48" s="19">
        <v>100.14386732486706</v>
      </c>
      <c r="AC48" s="19">
        <v>108.02720991865587</v>
      </c>
      <c r="AD48" s="19">
        <v>98.00380631773373</v>
      </c>
      <c r="AE48" s="19">
        <v>101.10069927932172</v>
      </c>
      <c r="AF48" s="19">
        <v>100.47565902654037</v>
      </c>
      <c r="AG48" s="19">
        <v>109.16833525128708</v>
      </c>
      <c r="AH48" s="19">
        <v>61.216247989434876</v>
      </c>
      <c r="AI48" s="19">
        <v>87.65463646358604</v>
      </c>
      <c r="AJ48" s="19">
        <v>87.23369286890443</v>
      </c>
      <c r="AK48" s="19">
        <v>89.7131720189811</v>
      </c>
      <c r="AL48" s="19">
        <v>85.05129625597839</v>
      </c>
      <c r="AM48" s="19">
        <v>94.05977949321449</v>
      </c>
      <c r="AN48" s="18">
        <v>100.40097664919011</v>
      </c>
      <c r="AO48" s="18">
        <v>109.2651327358381</v>
      </c>
      <c r="AP48" s="18">
        <v>99.97935702610381</v>
      </c>
      <c r="AQ48" s="18">
        <v>104.60049308442878</v>
      </c>
    </row>
    <row r="49" spans="1:43" ht="15">
      <c r="A49" s="16" t="s">
        <v>86</v>
      </c>
      <c r="B49" s="17" t="s">
        <v>47</v>
      </c>
      <c r="C49" s="18">
        <v>100.32903207167163</v>
      </c>
      <c r="D49" s="18">
        <v>96.86006539261975</v>
      </c>
      <c r="E49" s="18">
        <v>110.29711503353553</v>
      </c>
      <c r="F49" s="18">
        <v>92.22987990427342</v>
      </c>
      <c r="G49" s="18">
        <v>102.46136704259624</v>
      </c>
      <c r="H49" s="18">
        <v>98.03200489819476</v>
      </c>
      <c r="I49" s="18">
        <v>88.01026236103246</v>
      </c>
      <c r="J49" s="18">
        <v>68.88124648221175</v>
      </c>
      <c r="K49" s="18">
        <v>88.83219600682314</v>
      </c>
      <c r="L49" s="18">
        <v>90.43663578411646</v>
      </c>
      <c r="M49" s="18">
        <v>96.33870387370989</v>
      </c>
      <c r="N49" s="18">
        <v>98.68884193873473</v>
      </c>
      <c r="O49" s="18">
        <v>100.38903023663829</v>
      </c>
      <c r="P49" s="18">
        <v>97.10527789590515</v>
      </c>
      <c r="Q49" s="18">
        <v>110.74369973985411</v>
      </c>
      <c r="R49" s="18">
        <v>92.50025400904467</v>
      </c>
      <c r="S49" s="18">
        <v>102.29978016990596</v>
      </c>
      <c r="T49" s="18">
        <v>98.58037381742056</v>
      </c>
      <c r="U49" s="18">
        <v>87.43684289956492</v>
      </c>
      <c r="V49" s="18">
        <v>68.43369697569545</v>
      </c>
      <c r="W49" s="18">
        <v>88.70549052460815</v>
      </c>
      <c r="X49" s="18">
        <v>90.28404099222632</v>
      </c>
      <c r="Y49" s="18">
        <v>94.3686391792659</v>
      </c>
      <c r="Z49" s="18">
        <v>96.33872428257672</v>
      </c>
      <c r="AA49" s="19">
        <v>100.32110702994952</v>
      </c>
      <c r="AB49" s="19">
        <v>96.27484189608587</v>
      </c>
      <c r="AC49" s="19">
        <v>115.63323112401157</v>
      </c>
      <c r="AD49" s="19">
        <v>84.75516094090399</v>
      </c>
      <c r="AE49" s="19">
        <v>104.11353770694772</v>
      </c>
      <c r="AF49" s="19">
        <v>98.79359653532309</v>
      </c>
      <c r="AG49" s="19">
        <v>89.21135752070818</v>
      </c>
      <c r="AH49" s="19">
        <v>71.8622826331397</v>
      </c>
      <c r="AI49" s="19">
        <v>92.11926492866378</v>
      </c>
      <c r="AJ49" s="19">
        <v>102.66986636032074</v>
      </c>
      <c r="AK49" s="19">
        <v>101.98194930436553</v>
      </c>
      <c r="AL49" s="19">
        <v>102.62103090716352</v>
      </c>
      <c r="AM49" s="19">
        <v>103.42047383005675</v>
      </c>
      <c r="AN49" s="18">
        <v>103.82530537532183</v>
      </c>
      <c r="AO49" s="18">
        <v>122.479113428654</v>
      </c>
      <c r="AP49" s="18">
        <v>90.20892107901548</v>
      </c>
      <c r="AQ49" s="18">
        <v>113.23943613685357</v>
      </c>
    </row>
    <row r="50" spans="1:43" ht="15.75">
      <c r="A50" s="11" t="s">
        <v>87</v>
      </c>
      <c r="B50" s="15">
        <v>63.76444940438087</v>
      </c>
      <c r="C50" s="13">
        <v>100.6688864982923</v>
      </c>
      <c r="D50" s="13">
        <v>106.4161472165143</v>
      </c>
      <c r="E50" s="13">
        <v>110.21867681464991</v>
      </c>
      <c r="F50" s="13">
        <v>108.79470516115043</v>
      </c>
      <c r="G50" s="13">
        <v>108.53340999680191</v>
      </c>
      <c r="H50" s="13">
        <v>112.33885893151444</v>
      </c>
      <c r="I50" s="13">
        <v>105.29522511307323</v>
      </c>
      <c r="J50" s="13">
        <v>104.85886279945024</v>
      </c>
      <c r="K50" s="13">
        <v>108.89223092793716</v>
      </c>
      <c r="L50" s="13">
        <v>115.3046222515961</v>
      </c>
      <c r="M50" s="13">
        <v>113.06471629325685</v>
      </c>
      <c r="N50" s="13">
        <v>112.82270902948964</v>
      </c>
      <c r="O50" s="13">
        <v>101.89999152906171</v>
      </c>
      <c r="P50" s="13">
        <v>106.76645908906903</v>
      </c>
      <c r="Q50" s="13">
        <v>110.2414718976322</v>
      </c>
      <c r="R50" s="13">
        <v>108.57762926220357</v>
      </c>
      <c r="S50" s="13">
        <v>108.92317809705249</v>
      </c>
      <c r="T50" s="13">
        <v>110.86636564695078</v>
      </c>
      <c r="U50" s="13">
        <v>105.06637359412481</v>
      </c>
      <c r="V50" s="13">
        <v>104.39538784483791</v>
      </c>
      <c r="W50" s="13">
        <v>107.40700169903005</v>
      </c>
      <c r="X50" s="13">
        <v>114.89778967505558</v>
      </c>
      <c r="Y50" s="13">
        <v>114.84903251714269</v>
      </c>
      <c r="Z50" s="13">
        <v>110.3690641235005</v>
      </c>
      <c r="AA50" s="14">
        <v>100.72317921807407</v>
      </c>
      <c r="AB50" s="14">
        <v>106.74790827541835</v>
      </c>
      <c r="AC50" s="14">
        <v>111.38970924690028</v>
      </c>
      <c r="AD50" s="14">
        <v>108.53875524351584</v>
      </c>
      <c r="AE50" s="14">
        <v>110.50849176075121</v>
      </c>
      <c r="AF50" s="14">
        <v>110.55337963105687</v>
      </c>
      <c r="AG50" s="14">
        <v>110.35477417913529</v>
      </c>
      <c r="AH50" s="14">
        <v>109.27098413466895</v>
      </c>
      <c r="AI50" s="14">
        <v>105.10061573449184</v>
      </c>
      <c r="AJ50" s="14">
        <v>114.83447045796044</v>
      </c>
      <c r="AK50" s="14">
        <v>114.64770784141109</v>
      </c>
      <c r="AL50" s="14">
        <v>110.05956289119348</v>
      </c>
      <c r="AM50" s="14">
        <v>100.29998351414274</v>
      </c>
      <c r="AN50" s="13">
        <v>108.10795876311037</v>
      </c>
      <c r="AO50" s="13">
        <v>112.55891324487796</v>
      </c>
      <c r="AP50" s="13">
        <v>106.7702210716401</v>
      </c>
      <c r="AQ50" s="13">
        <v>108.69414505612453</v>
      </c>
    </row>
    <row r="51" spans="1:43" ht="15">
      <c r="A51" s="16" t="s">
        <v>88</v>
      </c>
      <c r="B51" s="17" t="s">
        <v>47</v>
      </c>
      <c r="C51" s="18">
        <v>121.05648991930835</v>
      </c>
      <c r="D51" s="18">
        <v>121.21482058674962</v>
      </c>
      <c r="E51" s="18">
        <v>109.84897295308753</v>
      </c>
      <c r="F51" s="18">
        <v>123.86722740672865</v>
      </c>
      <c r="G51" s="18">
        <v>104.59035355795778</v>
      </c>
      <c r="H51" s="18">
        <v>107.35352677800773</v>
      </c>
      <c r="I51" s="18">
        <v>114.25841851143994</v>
      </c>
      <c r="J51" s="18">
        <v>113.26114291714842</v>
      </c>
      <c r="K51" s="18">
        <v>105.66763649882024</v>
      </c>
      <c r="L51" s="18">
        <v>104.61135496340808</v>
      </c>
      <c r="M51" s="18">
        <v>101.52192090132111</v>
      </c>
      <c r="N51" s="18">
        <v>111.5857645464433</v>
      </c>
      <c r="O51" s="18">
        <v>118.46142128116686</v>
      </c>
      <c r="P51" s="18">
        <v>118.30940657870342</v>
      </c>
      <c r="Q51" s="18">
        <v>113.8551072525309</v>
      </c>
      <c r="R51" s="18">
        <v>124.33075394101186</v>
      </c>
      <c r="S51" s="18">
        <v>105.11474676178146</v>
      </c>
      <c r="T51" s="18">
        <v>111.43174191571734</v>
      </c>
      <c r="U51" s="18">
        <v>110.72087446652804</v>
      </c>
      <c r="V51" s="18">
        <v>112.66590371072012</v>
      </c>
      <c r="W51" s="18">
        <v>104.78883256379893</v>
      </c>
      <c r="X51" s="18">
        <v>104.40664213706503</v>
      </c>
      <c r="Y51" s="18">
        <v>100.33161862784812</v>
      </c>
      <c r="Z51" s="18">
        <v>110.35595387309853</v>
      </c>
      <c r="AA51" s="19">
        <v>117.96734959121132</v>
      </c>
      <c r="AB51" s="19">
        <v>115.20668020879206</v>
      </c>
      <c r="AC51" s="19">
        <v>124.54697479944973</v>
      </c>
      <c r="AD51" s="19">
        <v>106.47629978829774</v>
      </c>
      <c r="AE51" s="19">
        <v>110.44674796067143</v>
      </c>
      <c r="AF51" s="19">
        <v>110.93419052930264</v>
      </c>
      <c r="AG51" s="19">
        <v>114.68782859595926</v>
      </c>
      <c r="AH51" s="19">
        <v>106.50558858508003</v>
      </c>
      <c r="AI51" s="19">
        <v>102.19069780458125</v>
      </c>
      <c r="AJ51" s="19">
        <v>99.35938164383315</v>
      </c>
      <c r="AK51" s="19">
        <v>106.9775596279965</v>
      </c>
      <c r="AL51" s="19">
        <v>111.84479961613337</v>
      </c>
      <c r="AM51" s="19">
        <v>115.0753299396537</v>
      </c>
      <c r="AN51" s="18">
        <v>114.7356498346454</v>
      </c>
      <c r="AO51" s="18">
        <v>127.55393099255944</v>
      </c>
      <c r="AP51" s="18">
        <v>104.88203313480577</v>
      </c>
      <c r="AQ51" s="18">
        <v>108.73332184396966</v>
      </c>
    </row>
    <row r="52" spans="1:43" ht="15">
      <c r="A52" s="16" t="s">
        <v>89</v>
      </c>
      <c r="B52" s="17" t="s">
        <v>47</v>
      </c>
      <c r="C52" s="18">
        <v>118.76562060702648</v>
      </c>
      <c r="D52" s="18">
        <v>114.61396436478292</v>
      </c>
      <c r="E52" s="18">
        <v>117.56949957856732</v>
      </c>
      <c r="F52" s="18">
        <v>114.90378726475224</v>
      </c>
      <c r="G52" s="18">
        <v>125.22246317085039</v>
      </c>
      <c r="H52" s="18">
        <v>121.95474891600333</v>
      </c>
      <c r="I52" s="18">
        <v>112.22765755825615</v>
      </c>
      <c r="J52" s="18">
        <v>116.73002687458666</v>
      </c>
      <c r="K52" s="18">
        <v>89.84341147817987</v>
      </c>
      <c r="L52" s="18">
        <v>97.56379789288104</v>
      </c>
      <c r="M52" s="18">
        <v>117.86040604213947</v>
      </c>
      <c r="N52" s="18">
        <v>124.3092759754381</v>
      </c>
      <c r="O52" s="18">
        <v>126.76802627566269</v>
      </c>
      <c r="P52" s="18">
        <v>121.57201830493227</v>
      </c>
      <c r="Q52" s="18">
        <v>119.55179324796335</v>
      </c>
      <c r="R52" s="18">
        <v>115.75885443937767</v>
      </c>
      <c r="S52" s="18">
        <v>122.20187765062802</v>
      </c>
      <c r="T52" s="18">
        <v>121.41032012699972</v>
      </c>
      <c r="U52" s="18">
        <v>111.01287257402795</v>
      </c>
      <c r="V52" s="18">
        <v>117.87786639300444</v>
      </c>
      <c r="W52" s="18">
        <v>91.49604923706671</v>
      </c>
      <c r="X52" s="18">
        <v>94.7035116090566</v>
      </c>
      <c r="Y52" s="18">
        <v>122.16517303111819</v>
      </c>
      <c r="Z52" s="18">
        <v>131.86756494282034</v>
      </c>
      <c r="AA52" s="19">
        <v>112.38764146373677</v>
      </c>
      <c r="AB52" s="19">
        <v>123.94155608886523</v>
      </c>
      <c r="AC52" s="19">
        <v>119.2845097834447</v>
      </c>
      <c r="AD52" s="19">
        <v>119.02394802247538</v>
      </c>
      <c r="AE52" s="19">
        <v>123.55339487213246</v>
      </c>
      <c r="AF52" s="19">
        <v>105.70507974913023</v>
      </c>
      <c r="AG52" s="19">
        <v>123.46544969257934</v>
      </c>
      <c r="AH52" s="19">
        <v>92.3153533148765</v>
      </c>
      <c r="AI52" s="19">
        <v>100.66827943618642</v>
      </c>
      <c r="AJ52" s="19">
        <v>123.36078591541099</v>
      </c>
      <c r="AK52" s="19">
        <v>131.33121526846392</v>
      </c>
      <c r="AL52" s="19">
        <v>110.60398537885278</v>
      </c>
      <c r="AM52" s="19">
        <v>116.91651999165514</v>
      </c>
      <c r="AN52" s="18">
        <v>117.20346745353186</v>
      </c>
      <c r="AO52" s="18">
        <v>111.70293367286948</v>
      </c>
      <c r="AP52" s="18">
        <v>119.65152693310934</v>
      </c>
      <c r="AQ52" s="18">
        <v>115.27478429272118</v>
      </c>
    </row>
    <row r="53" spans="1:43" ht="15">
      <c r="A53" s="16" t="s">
        <v>90</v>
      </c>
      <c r="B53" s="17" t="s">
        <v>47</v>
      </c>
      <c r="C53" s="18">
        <v>85.5980639820611</v>
      </c>
      <c r="D53" s="18">
        <v>78.65996925644177</v>
      </c>
      <c r="E53" s="18">
        <v>80.02392972849363</v>
      </c>
      <c r="F53" s="18">
        <v>73.10601601283977</v>
      </c>
      <c r="G53" s="18">
        <v>89.23814628643788</v>
      </c>
      <c r="H53" s="18">
        <v>97.51829023573269</v>
      </c>
      <c r="I53" s="18">
        <v>88.6600116371846</v>
      </c>
      <c r="J53" s="18">
        <v>90.2759752578923</v>
      </c>
      <c r="K53" s="18">
        <v>90.46291890284071</v>
      </c>
      <c r="L53" s="18">
        <v>89.60243423701013</v>
      </c>
      <c r="M53" s="18">
        <v>97.17842602314353</v>
      </c>
      <c r="N53" s="18">
        <v>92.63331573681663</v>
      </c>
      <c r="O53" s="18">
        <v>79.27447703155381</v>
      </c>
      <c r="P53" s="18">
        <v>78.82175281309803</v>
      </c>
      <c r="Q53" s="18">
        <v>79.3836110677017</v>
      </c>
      <c r="R53" s="18">
        <v>74.00817371667158</v>
      </c>
      <c r="S53" s="18">
        <v>96.2183651233274</v>
      </c>
      <c r="T53" s="18">
        <v>93.52883482941834</v>
      </c>
      <c r="U53" s="18">
        <v>85.62022378316114</v>
      </c>
      <c r="V53" s="18">
        <v>87.92537809473853</v>
      </c>
      <c r="W53" s="18">
        <v>92.34366620339206</v>
      </c>
      <c r="X53" s="18">
        <v>86.0097059058676</v>
      </c>
      <c r="Y53" s="18">
        <v>92.70966433899805</v>
      </c>
      <c r="Z53" s="18">
        <v>90.75675913815061</v>
      </c>
      <c r="AA53" s="19">
        <v>76.15098447506546</v>
      </c>
      <c r="AB53" s="19">
        <v>82.7216731351259</v>
      </c>
      <c r="AC53" s="19">
        <v>76.53039555650848</v>
      </c>
      <c r="AD53" s="19">
        <v>95.48033313466274</v>
      </c>
      <c r="AE53" s="19">
        <v>93.18882976233441</v>
      </c>
      <c r="AF53" s="19">
        <v>83.62755392148055</v>
      </c>
      <c r="AG53" s="19">
        <v>96.45877165490597</v>
      </c>
      <c r="AH53" s="19">
        <v>93.31023875714033</v>
      </c>
      <c r="AI53" s="19">
        <v>90.99386429278843</v>
      </c>
      <c r="AJ53" s="19">
        <v>97.92736518157481</v>
      </c>
      <c r="AK53" s="19">
        <v>91.42039317039236</v>
      </c>
      <c r="AL53" s="19">
        <v>75.5345711168835</v>
      </c>
      <c r="AM53" s="19">
        <v>79.69597488895317</v>
      </c>
      <c r="AN53" s="18">
        <v>81.59806124241385</v>
      </c>
      <c r="AO53" s="18">
        <v>73.94410115185097</v>
      </c>
      <c r="AP53" s="18">
        <v>93.23261750256049</v>
      </c>
      <c r="AQ53" s="18">
        <v>90.1683765914336</v>
      </c>
    </row>
    <row r="54" spans="1:43" ht="15">
      <c r="A54" s="16" t="s">
        <v>91</v>
      </c>
      <c r="B54" s="17" t="s">
        <v>47</v>
      </c>
      <c r="C54" s="18">
        <v>87.61134281841065</v>
      </c>
      <c r="D54" s="18">
        <v>94.0340219605867</v>
      </c>
      <c r="E54" s="18">
        <v>102.26163194844494</v>
      </c>
      <c r="F54" s="18">
        <v>104.91137520106709</v>
      </c>
      <c r="G54" s="18">
        <v>103.67511204671693</v>
      </c>
      <c r="H54" s="18">
        <v>109.62689893368288</v>
      </c>
      <c r="I54" s="18">
        <v>105.16396419083343</v>
      </c>
      <c r="J54" s="18">
        <v>113.84424711706178</v>
      </c>
      <c r="K54" s="18">
        <v>112.84129909110183</v>
      </c>
      <c r="L54" s="18">
        <v>124.51036418060022</v>
      </c>
      <c r="M54" s="18">
        <v>121.90017939542693</v>
      </c>
      <c r="N54" s="18">
        <v>105.36945523901369</v>
      </c>
      <c r="O54" s="18">
        <v>90.59951062359026</v>
      </c>
      <c r="P54" s="18">
        <v>90.94913383388405</v>
      </c>
      <c r="Q54" s="18">
        <v>101.73071213038112</v>
      </c>
      <c r="R54" s="18">
        <v>103.33099527835023</v>
      </c>
      <c r="S54" s="18">
        <v>99.32055387125868</v>
      </c>
      <c r="T54" s="18">
        <v>108.95572332845869</v>
      </c>
      <c r="U54" s="18">
        <v>103.16107019410867</v>
      </c>
      <c r="V54" s="18">
        <v>111.44949723279456</v>
      </c>
      <c r="W54" s="18">
        <v>111.25434504094788</v>
      </c>
      <c r="X54" s="18">
        <v>124.56377827913738</v>
      </c>
      <c r="Y54" s="18">
        <v>124.34497165364962</v>
      </c>
      <c r="Z54" s="18">
        <v>105.1638529286197</v>
      </c>
      <c r="AA54" s="19">
        <v>89.8088617451215</v>
      </c>
      <c r="AB54" s="19">
        <v>86.18442916327562</v>
      </c>
      <c r="AC54" s="19">
        <v>101.37442105170625</v>
      </c>
      <c r="AD54" s="19">
        <v>100.8820337049652</v>
      </c>
      <c r="AE54" s="19">
        <v>104.70045685336889</v>
      </c>
      <c r="AF54" s="19">
        <v>110.44370394363384</v>
      </c>
      <c r="AG54" s="19">
        <v>110.58554376958962</v>
      </c>
      <c r="AH54" s="19">
        <v>118.72863386817986</v>
      </c>
      <c r="AI54" s="19">
        <v>98.55923945729121</v>
      </c>
      <c r="AJ54" s="19">
        <v>122.69578389340819</v>
      </c>
      <c r="AK54" s="19">
        <v>118.58715938383278</v>
      </c>
      <c r="AL54" s="19">
        <v>104.2299787524151</v>
      </c>
      <c r="AM54" s="19">
        <v>89.47767286897316</v>
      </c>
      <c r="AN54" s="18">
        <v>84.15742805268894</v>
      </c>
      <c r="AO54" s="18">
        <v>103.48410681953854</v>
      </c>
      <c r="AP54" s="18">
        <v>91.71901428838818</v>
      </c>
      <c r="AQ54" s="18">
        <v>97.81722924378232</v>
      </c>
    </row>
    <row r="55" spans="1:43" ht="15">
      <c r="A55" s="16" t="s">
        <v>92</v>
      </c>
      <c r="B55" s="17" t="s">
        <v>47</v>
      </c>
      <c r="C55" s="18">
        <v>91.82891615443795</v>
      </c>
      <c r="D55" s="18">
        <v>126.23108814982064</v>
      </c>
      <c r="E55" s="18">
        <v>113.96235708836164</v>
      </c>
      <c r="F55" s="18">
        <v>118.45382296052392</v>
      </c>
      <c r="G55" s="18">
        <v>114.37212324936152</v>
      </c>
      <c r="H55" s="18">
        <v>122.86613599261574</v>
      </c>
      <c r="I55" s="18">
        <v>90.78043459355007</v>
      </c>
      <c r="J55" s="18">
        <v>101.79076862689242</v>
      </c>
      <c r="K55" s="18">
        <v>122.45503922689899</v>
      </c>
      <c r="L55" s="18">
        <v>123.92133811288883</v>
      </c>
      <c r="M55" s="18">
        <v>98.28306373667316</v>
      </c>
      <c r="N55" s="18">
        <v>120.54821942852568</v>
      </c>
      <c r="O55" s="18">
        <v>92.6762024089353</v>
      </c>
      <c r="P55" s="18">
        <v>126.65214330555027</v>
      </c>
      <c r="Q55" s="18">
        <v>113.47942406611332</v>
      </c>
      <c r="R55" s="18">
        <v>119.02180778316466</v>
      </c>
      <c r="S55" s="18">
        <v>120.16785673122021</v>
      </c>
      <c r="T55" s="18">
        <v>123.45704039649354</v>
      </c>
      <c r="U55" s="18">
        <v>94.28687881754769</v>
      </c>
      <c r="V55" s="18">
        <v>103.37126113539766</v>
      </c>
      <c r="W55" s="18">
        <v>120.84183470515404</v>
      </c>
      <c r="X55" s="18">
        <v>122.11625652808024</v>
      </c>
      <c r="Y55" s="18">
        <v>100.8922110154307</v>
      </c>
      <c r="Z55" s="18">
        <v>121.0209206248421</v>
      </c>
      <c r="AA55" s="19">
        <v>95.38582426195221</v>
      </c>
      <c r="AB55" s="19">
        <v>129.3285369847799</v>
      </c>
      <c r="AC55" s="19">
        <v>116.83123788955443</v>
      </c>
      <c r="AD55" s="19">
        <v>123.71899762867743</v>
      </c>
      <c r="AE55" s="19">
        <v>118.87257312088651</v>
      </c>
      <c r="AF55" s="19">
        <v>122.87678262323148</v>
      </c>
      <c r="AG55" s="19">
        <v>99.26427612239245</v>
      </c>
      <c r="AH55" s="19">
        <v>112.70277868812049</v>
      </c>
      <c r="AI55" s="19">
        <v>129.88743060483165</v>
      </c>
      <c r="AJ55" s="19">
        <v>124.16879339701035</v>
      </c>
      <c r="AK55" s="19">
        <v>116.02473489791882</v>
      </c>
      <c r="AL55" s="19">
        <v>130.0445605083696</v>
      </c>
      <c r="AM55" s="19">
        <v>93.89197237867863</v>
      </c>
      <c r="AN55" s="18">
        <v>146.23660051354736</v>
      </c>
      <c r="AO55" s="18">
        <v>120.57957586793098</v>
      </c>
      <c r="AP55" s="18">
        <v>134.1965316729082</v>
      </c>
      <c r="AQ55" s="18">
        <v>131.24086058575995</v>
      </c>
    </row>
    <row r="56" spans="1:43" ht="15.75">
      <c r="A56" s="11" t="s">
        <v>93</v>
      </c>
      <c r="B56" s="15">
        <v>24.077318542964697</v>
      </c>
      <c r="C56" s="13">
        <v>17.82784888500354</v>
      </c>
      <c r="D56" s="13">
        <v>34.06243150359203</v>
      </c>
      <c r="E56" s="13">
        <v>47.941885697187935</v>
      </c>
      <c r="F56" s="13">
        <v>12.86241190178595</v>
      </c>
      <c r="G56" s="13">
        <v>7.237058734110868</v>
      </c>
      <c r="H56" s="13">
        <v>44.24585752837642</v>
      </c>
      <c r="I56" s="13">
        <v>51.58232862870118</v>
      </c>
      <c r="J56" s="13">
        <v>56.202860147799456</v>
      </c>
      <c r="K56" s="13">
        <v>55.1375241676185</v>
      </c>
      <c r="L56" s="13">
        <v>61.3685306841921</v>
      </c>
      <c r="M56" s="13">
        <v>54.257339950703674</v>
      </c>
      <c r="N56" s="13">
        <v>67.75172470936913</v>
      </c>
      <c r="O56" s="13">
        <v>41.13102677738331</v>
      </c>
      <c r="P56" s="13">
        <v>39.743222189529476</v>
      </c>
      <c r="Q56" s="13">
        <v>58.860136556296894</v>
      </c>
      <c r="R56" s="13">
        <v>45.80794554516837</v>
      </c>
      <c r="S56" s="13">
        <v>51.65456042845518</v>
      </c>
      <c r="T56" s="13">
        <v>47.78614820437698</v>
      </c>
      <c r="U56" s="13">
        <v>37.05262287357656</v>
      </c>
      <c r="V56" s="13">
        <v>35.71734700325372</v>
      </c>
      <c r="W56" s="13">
        <v>33.123138005538756</v>
      </c>
      <c r="X56" s="13">
        <v>47.8767820533277</v>
      </c>
      <c r="Y56" s="13">
        <v>60.46623253774091</v>
      </c>
      <c r="Z56" s="13">
        <v>65.21645155739746</v>
      </c>
      <c r="AA56" s="14">
        <v>75.70255810356632</v>
      </c>
      <c r="AB56" s="14">
        <v>63.323006755552335</v>
      </c>
      <c r="AC56" s="14">
        <v>63.71320815194166</v>
      </c>
      <c r="AD56" s="14">
        <v>61.00809221925575</v>
      </c>
      <c r="AE56" s="14">
        <v>47.658549828806805</v>
      </c>
      <c r="AF56" s="14">
        <v>57.47104415813879</v>
      </c>
      <c r="AG56" s="14">
        <v>61.00724930436718</v>
      </c>
      <c r="AH56" s="14">
        <v>59.14496151712516</v>
      </c>
      <c r="AI56" s="14">
        <v>53.99995051406039</v>
      </c>
      <c r="AJ56" s="14">
        <v>42.08374703764824</v>
      </c>
      <c r="AK56" s="14">
        <v>48.0932723877447</v>
      </c>
      <c r="AL56" s="14">
        <v>43.51652248308245</v>
      </c>
      <c r="AM56" s="14">
        <v>29.90706890403625</v>
      </c>
      <c r="AN56" s="13">
        <v>7.436750750380647</v>
      </c>
      <c r="AO56" s="13">
        <v>46.718005528256356</v>
      </c>
      <c r="AP56" s="13">
        <v>59.54722833473942</v>
      </c>
      <c r="AQ56" s="13">
        <v>54.40930597147452</v>
      </c>
    </row>
    <row r="57" spans="1:43" ht="15">
      <c r="A57" s="16" t="s">
        <v>94</v>
      </c>
      <c r="B57" s="17" t="s">
        <v>47</v>
      </c>
      <c r="C57" s="18">
        <v>14.937689674736019</v>
      </c>
      <c r="D57" s="18">
        <v>29.81396919109789</v>
      </c>
      <c r="E57" s="18">
        <v>44.20853976731147</v>
      </c>
      <c r="F57" s="18">
        <v>7.595567718137683</v>
      </c>
      <c r="G57" s="18">
        <v>1.41420084140753</v>
      </c>
      <c r="H57" s="18">
        <v>40.24471285412548</v>
      </c>
      <c r="I57" s="18">
        <v>49.29630511865453</v>
      </c>
      <c r="J57" s="18">
        <v>54.96003001292633</v>
      </c>
      <c r="K57" s="18">
        <v>53.57572428458823</v>
      </c>
      <c r="L57" s="18">
        <v>60.60431572037467</v>
      </c>
      <c r="M57" s="18">
        <v>53.2551249685678</v>
      </c>
      <c r="N57" s="18">
        <v>67.29964291539206</v>
      </c>
      <c r="O57" s="18">
        <v>39.51161988437366</v>
      </c>
      <c r="P57" s="18">
        <v>37.34518141952453</v>
      </c>
      <c r="Q57" s="18">
        <v>56.89879436543389</v>
      </c>
      <c r="R57" s="18">
        <v>42.71982204308063</v>
      </c>
      <c r="S57" s="18">
        <v>48.780135801864624</v>
      </c>
      <c r="T57" s="18">
        <v>44.33121281749292</v>
      </c>
      <c r="U57" s="18">
        <v>36.37027674701409</v>
      </c>
      <c r="V57" s="18">
        <v>35.92656258111167</v>
      </c>
      <c r="W57" s="18">
        <v>30.851314887950398</v>
      </c>
      <c r="X57" s="18">
        <v>45.322905878623644</v>
      </c>
      <c r="Y57" s="18">
        <v>58.486327956017384</v>
      </c>
      <c r="Z57" s="18">
        <v>62.983554374314075</v>
      </c>
      <c r="AA57" s="19">
        <v>73.80381810664531</v>
      </c>
      <c r="AB57" s="19">
        <v>60.944943289485956</v>
      </c>
      <c r="AC57" s="19">
        <v>60.92241150475874</v>
      </c>
      <c r="AD57" s="19">
        <v>60.095951531627534</v>
      </c>
      <c r="AE57" s="19">
        <v>44.37347832217729</v>
      </c>
      <c r="AF57" s="19">
        <v>54.47699567367644</v>
      </c>
      <c r="AG57" s="19">
        <v>60.83478789748629</v>
      </c>
      <c r="AH57" s="19">
        <v>60.0676763507934</v>
      </c>
      <c r="AI57" s="19">
        <v>52.53793678803519</v>
      </c>
      <c r="AJ57" s="19">
        <v>38.384736114879715</v>
      </c>
      <c r="AK57" s="19">
        <v>44.78052311293542</v>
      </c>
      <c r="AL57" s="19">
        <v>39.99642142242568</v>
      </c>
      <c r="AM57" s="19">
        <v>25.15416048300489</v>
      </c>
      <c r="AN57" s="18">
        <v>0.9470712913768432</v>
      </c>
      <c r="AO57" s="18">
        <v>42.90125445343303</v>
      </c>
      <c r="AP57" s="18">
        <v>57.545000060747476</v>
      </c>
      <c r="AQ57" s="18">
        <v>51.47467217541804</v>
      </c>
    </row>
    <row r="58" spans="1:43" ht="15">
      <c r="A58" s="16" t="s">
        <v>95</v>
      </c>
      <c r="B58" s="17" t="s">
        <v>47</v>
      </c>
      <c r="C58" s="18">
        <v>74.18537306587916</v>
      </c>
      <c r="D58" s="18">
        <v>108.83097885095171</v>
      </c>
      <c r="E58" s="18">
        <v>108.22518517168348</v>
      </c>
      <c r="F58" s="18">
        <v>98.37034028863468</v>
      </c>
      <c r="G58" s="18">
        <v>98.51780749104171</v>
      </c>
      <c r="H58" s="18">
        <v>97.06622316774818</v>
      </c>
      <c r="I58" s="18">
        <v>68.23528234484061</v>
      </c>
      <c r="J58" s="18">
        <v>71.80986547152347</v>
      </c>
      <c r="K58" s="18">
        <v>70.79492803604924</v>
      </c>
      <c r="L58" s="18">
        <v>66.00589346323362</v>
      </c>
      <c r="M58" s="18">
        <v>68.84437242455442</v>
      </c>
      <c r="N58" s="18">
        <v>63.60666206515362</v>
      </c>
      <c r="O58" s="18">
        <v>64.7817705214424</v>
      </c>
      <c r="P58" s="18">
        <v>73.77109957659435</v>
      </c>
      <c r="Q58" s="18">
        <v>79.78615915812281</v>
      </c>
      <c r="R58" s="18">
        <v>86.57584773858672</v>
      </c>
      <c r="S58" s="18">
        <v>86.41537803189962</v>
      </c>
      <c r="T58" s="18">
        <v>89.16067239554188</v>
      </c>
      <c r="U58" s="18">
        <v>15.626592219629467</v>
      </c>
      <c r="V58" s="18">
        <v>15.570329287339073</v>
      </c>
      <c r="W58" s="18">
        <v>61.20588234165262</v>
      </c>
      <c r="X58" s="18">
        <v>89.89307913938319</v>
      </c>
      <c r="Y58" s="18">
        <v>97.707014394309</v>
      </c>
      <c r="Z58" s="18">
        <v>100.94693520060062</v>
      </c>
      <c r="AA58" s="19">
        <v>111.495797093577</v>
      </c>
      <c r="AB58" s="19">
        <v>100.61945901374881</v>
      </c>
      <c r="AC58" s="19">
        <v>103.12478689646758</v>
      </c>
      <c r="AD58" s="19">
        <v>58.70107432216629</v>
      </c>
      <c r="AE58" s="19">
        <v>90.17719420119123</v>
      </c>
      <c r="AF58" s="19">
        <v>89.95893903235363</v>
      </c>
      <c r="AG58" s="19">
        <v>32.38152635350999</v>
      </c>
      <c r="AH58" s="19">
        <v>27.335908237772397</v>
      </c>
      <c r="AI58" s="19">
        <v>70.25931227451477</v>
      </c>
      <c r="AJ58" s="19">
        <v>108.31787786006527</v>
      </c>
      <c r="AK58" s="19">
        <v>112.21598117513771</v>
      </c>
      <c r="AL58" s="19">
        <v>103.82288158887879</v>
      </c>
      <c r="AM58" s="19">
        <v>120.810231393316</v>
      </c>
      <c r="AN58" s="18">
        <v>126.47623009821032</v>
      </c>
      <c r="AO58" s="18">
        <v>104.47725277703196</v>
      </c>
      <c r="AP58" s="18">
        <v>82.78455399873107</v>
      </c>
      <c r="AQ58" s="18">
        <v>93.76782582245595</v>
      </c>
    </row>
    <row r="59" spans="1:43" ht="15">
      <c r="A59" s="16" t="s">
        <v>96</v>
      </c>
      <c r="B59" s="17" t="s">
        <v>47</v>
      </c>
      <c r="C59" s="18">
        <v>59.99188150123194</v>
      </c>
      <c r="D59" s="18">
        <v>141.03217947245705</v>
      </c>
      <c r="E59" s="18">
        <v>172.13540117950137</v>
      </c>
      <c r="F59" s="18">
        <v>185.4908027929024</v>
      </c>
      <c r="G59" s="18">
        <v>216.21856661102038</v>
      </c>
      <c r="H59" s="18">
        <v>243.01478630596117</v>
      </c>
      <c r="I59" s="18">
        <v>240.49903298554338</v>
      </c>
      <c r="J59" s="18">
        <v>122.40095345717997</v>
      </c>
      <c r="K59" s="18">
        <v>160.35932307467425</v>
      </c>
      <c r="L59" s="18">
        <v>129.70256905217775</v>
      </c>
      <c r="M59" s="18">
        <v>96.48838159423573</v>
      </c>
      <c r="N59" s="18">
        <v>146.55105615804595</v>
      </c>
      <c r="O59" s="18">
        <v>108.92003678212387</v>
      </c>
      <c r="P59" s="18">
        <v>145.6664549911253</v>
      </c>
      <c r="Q59" s="18">
        <v>183.9630764236358</v>
      </c>
      <c r="R59" s="18">
        <v>199.21636569756572</v>
      </c>
      <c r="S59" s="18">
        <v>212.1960967062818</v>
      </c>
      <c r="T59" s="18">
        <v>243.0147863059613</v>
      </c>
      <c r="U59" s="18">
        <v>240.49903298554344</v>
      </c>
      <c r="V59" s="18">
        <v>122.17720848172031</v>
      </c>
      <c r="W59" s="18">
        <v>156.61406943971724</v>
      </c>
      <c r="X59" s="18">
        <v>128.49865531057637</v>
      </c>
      <c r="Y59" s="18">
        <v>96.96612204583948</v>
      </c>
      <c r="Z59" s="18">
        <v>141.30485276967372</v>
      </c>
      <c r="AA59" s="19">
        <v>110.26542256516869</v>
      </c>
      <c r="AB59" s="19">
        <v>148.5751721869353</v>
      </c>
      <c r="AC59" s="19">
        <v>188.04020484386518</v>
      </c>
      <c r="AD59" s="19">
        <v>186.25751817874828</v>
      </c>
      <c r="AE59" s="19">
        <v>215.58206142881656</v>
      </c>
      <c r="AF59" s="19">
        <v>245.41558715198647</v>
      </c>
      <c r="AG59" s="19">
        <v>241.7338822243944</v>
      </c>
      <c r="AH59" s="19">
        <v>122.65495283510405</v>
      </c>
      <c r="AI59" s="19">
        <v>143.57223958195823</v>
      </c>
      <c r="AJ59" s="19">
        <v>128.8940031735757</v>
      </c>
      <c r="AK59" s="19">
        <v>99.06996704815614</v>
      </c>
      <c r="AL59" s="19">
        <v>141.30485276967372</v>
      </c>
      <c r="AM59" s="19">
        <v>109.14951347246884</v>
      </c>
      <c r="AN59" s="18">
        <v>143.94083293919311</v>
      </c>
      <c r="AO59" s="18">
        <v>195.25059682142478</v>
      </c>
      <c r="AP59" s="18">
        <v>176.81189395825007</v>
      </c>
      <c r="AQ59" s="18">
        <v>196.75597271456175</v>
      </c>
    </row>
    <row r="60" spans="1:43" ht="15.75">
      <c r="A60" s="11" t="s">
        <v>97</v>
      </c>
      <c r="B60" s="15">
        <v>302.55110808244217</v>
      </c>
      <c r="C60" s="13">
        <v>87.52111676888342</v>
      </c>
      <c r="D60" s="13">
        <v>79.9496602652308</v>
      </c>
      <c r="E60" s="13">
        <v>86.73882727375474</v>
      </c>
      <c r="F60" s="13">
        <v>83.60349412678367</v>
      </c>
      <c r="G60" s="13">
        <v>86.6024039089839</v>
      </c>
      <c r="H60" s="13">
        <v>85.51881664278756</v>
      </c>
      <c r="I60" s="13">
        <v>90.30812820540105</v>
      </c>
      <c r="J60" s="13">
        <v>84.00947163621922</v>
      </c>
      <c r="K60" s="13">
        <v>81.10851745108565</v>
      </c>
      <c r="L60" s="13">
        <v>78.29358400771841</v>
      </c>
      <c r="M60" s="13">
        <v>77.89318523559218</v>
      </c>
      <c r="N60" s="13">
        <v>85.59376012411921</v>
      </c>
      <c r="O60" s="13">
        <v>85.57335263396362</v>
      </c>
      <c r="P60" s="13">
        <v>75.96713499369426</v>
      </c>
      <c r="Q60" s="13">
        <v>74.01752482138495</v>
      </c>
      <c r="R60" s="13">
        <v>75.50243227798921</v>
      </c>
      <c r="S60" s="13">
        <v>77.84791151525535</v>
      </c>
      <c r="T60" s="13">
        <v>83.26501648492432</v>
      </c>
      <c r="U60" s="13">
        <v>87.46302994974437</v>
      </c>
      <c r="V60" s="13">
        <v>86.98167188376604</v>
      </c>
      <c r="W60" s="13">
        <v>83.5453591661506</v>
      </c>
      <c r="X60" s="13">
        <v>84.18098092404973</v>
      </c>
      <c r="Y60" s="13">
        <v>71.21588875633533</v>
      </c>
      <c r="Z60" s="13">
        <v>74.69455132707448</v>
      </c>
      <c r="AA60" s="14">
        <v>87.0123877953883</v>
      </c>
      <c r="AB60" s="14">
        <v>76.78342593472776</v>
      </c>
      <c r="AC60" s="14">
        <v>66.41561266017487</v>
      </c>
      <c r="AD60" s="14">
        <v>68.27319194478734</v>
      </c>
      <c r="AE60" s="14">
        <v>77.57321203315665</v>
      </c>
      <c r="AF60" s="14">
        <v>73.87896748791849</v>
      </c>
      <c r="AG60" s="14">
        <v>76.28889240253712</v>
      </c>
      <c r="AH60" s="14">
        <v>74.05484883027133</v>
      </c>
      <c r="AI60" s="14">
        <v>82.62254973725256</v>
      </c>
      <c r="AJ60" s="14">
        <v>73.60891906372366</v>
      </c>
      <c r="AK60" s="14">
        <v>67.0077302175209</v>
      </c>
      <c r="AL60" s="14">
        <v>69.3282305649461</v>
      </c>
      <c r="AM60" s="14">
        <v>69.76335987847965</v>
      </c>
      <c r="AN60" s="13">
        <v>61.69782053716184</v>
      </c>
      <c r="AO60" s="13">
        <v>68.98303815819304</v>
      </c>
      <c r="AP60" s="13">
        <v>67.55828463728812</v>
      </c>
      <c r="AQ60" s="13">
        <v>74.29494081550008</v>
      </c>
    </row>
    <row r="61" spans="1:43" ht="15">
      <c r="A61" s="16" t="s">
        <v>98</v>
      </c>
      <c r="B61" s="17" t="s">
        <v>47</v>
      </c>
      <c r="C61" s="18">
        <v>74.74015497317983</v>
      </c>
      <c r="D61" s="18">
        <v>65.79696878323227</v>
      </c>
      <c r="E61" s="18">
        <v>69.46094912545179</v>
      </c>
      <c r="F61" s="18">
        <v>67.62583497504382</v>
      </c>
      <c r="G61" s="18">
        <v>72.48087287206968</v>
      </c>
      <c r="H61" s="18">
        <v>66.58087543926578</v>
      </c>
      <c r="I61" s="18">
        <v>67.32701942859983</v>
      </c>
      <c r="J61" s="18">
        <v>71.60642222646186</v>
      </c>
      <c r="K61" s="18">
        <v>67.14543268290683</v>
      </c>
      <c r="L61" s="18">
        <v>59.75417948425582</v>
      </c>
      <c r="M61" s="18">
        <v>63.95558720088519</v>
      </c>
      <c r="N61" s="18">
        <v>69.9521648294132</v>
      </c>
      <c r="O61" s="18">
        <v>69.88621319244645</v>
      </c>
      <c r="P61" s="18">
        <v>58.373984096537264</v>
      </c>
      <c r="Q61" s="18">
        <v>53.21458702197814</v>
      </c>
      <c r="R61" s="18">
        <v>66.95851952684049</v>
      </c>
      <c r="S61" s="18">
        <v>58.14627669416154</v>
      </c>
      <c r="T61" s="18">
        <v>63.217274273490254</v>
      </c>
      <c r="U61" s="18">
        <v>64.17944197865785</v>
      </c>
      <c r="V61" s="18">
        <v>63.49712495947882</v>
      </c>
      <c r="W61" s="18">
        <v>60.07752364600932</v>
      </c>
      <c r="X61" s="18">
        <v>61.84371689418341</v>
      </c>
      <c r="Y61" s="18">
        <v>63.3268226559435</v>
      </c>
      <c r="Z61" s="18">
        <v>62.58669420323831</v>
      </c>
      <c r="AA61" s="19">
        <v>63.59519647942162</v>
      </c>
      <c r="AB61" s="19">
        <v>54.690275861163464</v>
      </c>
      <c r="AC61" s="19">
        <v>57.969981931419355</v>
      </c>
      <c r="AD61" s="19">
        <v>57.98171006388943</v>
      </c>
      <c r="AE61" s="19">
        <v>55.98468920008167</v>
      </c>
      <c r="AF61" s="19">
        <v>47.895969956694614</v>
      </c>
      <c r="AG61" s="19">
        <v>45.32258880277147</v>
      </c>
      <c r="AH61" s="19">
        <v>41.77727797472672</v>
      </c>
      <c r="AI61" s="19">
        <v>57.697530780130734</v>
      </c>
      <c r="AJ61" s="19">
        <v>56.8238313192142</v>
      </c>
      <c r="AK61" s="19">
        <v>59.4935563686664</v>
      </c>
      <c r="AL61" s="19">
        <v>60.514869979646654</v>
      </c>
      <c r="AM61" s="19">
        <v>61.51210531476319</v>
      </c>
      <c r="AN61" s="18">
        <v>52.858387164762675</v>
      </c>
      <c r="AO61" s="18">
        <v>57.84281759840602</v>
      </c>
      <c r="AP61" s="18">
        <v>50.480282961150905</v>
      </c>
      <c r="AQ61" s="18">
        <v>55.3345629433047</v>
      </c>
    </row>
    <row r="62" spans="1:43" ht="15">
      <c r="A62" s="16" t="s">
        <v>99</v>
      </c>
      <c r="B62" s="17" t="s">
        <v>47</v>
      </c>
      <c r="C62" s="18">
        <v>168.686345354816</v>
      </c>
      <c r="D62" s="18">
        <v>179.94699129546868</v>
      </c>
      <c r="E62" s="18">
        <v>232.41136350661796</v>
      </c>
      <c r="F62" s="18">
        <v>210.7856625736321</v>
      </c>
      <c r="G62" s="18">
        <v>170.45005772285947</v>
      </c>
      <c r="H62" s="18">
        <v>196.06725898683302</v>
      </c>
      <c r="I62" s="18">
        <v>193.83977681391661</v>
      </c>
      <c r="J62" s="18">
        <v>27.065538515692797</v>
      </c>
      <c r="K62" s="18">
        <v>103.36968125311694</v>
      </c>
      <c r="L62" s="18">
        <v>193.29931942503887</v>
      </c>
      <c r="M62" s="18">
        <v>164.96171873367436</v>
      </c>
      <c r="N62" s="18">
        <v>191.37053734520092</v>
      </c>
      <c r="O62" s="18">
        <v>195.40112655344026</v>
      </c>
      <c r="P62" s="18">
        <v>205.03446436252707</v>
      </c>
      <c r="Q62" s="18">
        <v>214.60442193436467</v>
      </c>
      <c r="R62" s="18">
        <v>75.21488277944863</v>
      </c>
      <c r="S62" s="18">
        <v>196.18663148478606</v>
      </c>
      <c r="T62" s="18">
        <v>191.95989605120624</v>
      </c>
      <c r="U62" s="18">
        <v>194.98804075382094</v>
      </c>
      <c r="V62" s="18">
        <v>190.94454315244056</v>
      </c>
      <c r="W62" s="18">
        <v>245.18599351555</v>
      </c>
      <c r="X62" s="18">
        <v>259.2517277647631</v>
      </c>
      <c r="Y62" s="18">
        <v>55.73572950988751</v>
      </c>
      <c r="Z62" s="18">
        <v>115.59704863172615</v>
      </c>
      <c r="AA62" s="19">
        <v>277.02256933701165</v>
      </c>
      <c r="AB62" s="19">
        <v>263.69142844859954</v>
      </c>
      <c r="AC62" s="19">
        <v>31.205433691000486</v>
      </c>
      <c r="AD62" s="19">
        <v>68.92586716315162</v>
      </c>
      <c r="AE62" s="19">
        <v>211.20925452583757</v>
      </c>
      <c r="AF62" s="19">
        <v>219.92544970390267</v>
      </c>
      <c r="AG62" s="19">
        <v>210.75134461093708</v>
      </c>
      <c r="AH62" s="19">
        <v>210.03254200449467</v>
      </c>
      <c r="AI62" s="19">
        <v>246.6127217450777</v>
      </c>
      <c r="AJ62" s="19">
        <v>153.71555680441838</v>
      </c>
      <c r="AK62" s="19">
        <v>24.240302279396783</v>
      </c>
      <c r="AL62" s="19">
        <v>21.432283854691025</v>
      </c>
      <c r="AM62" s="19">
        <v>22.422185789349022</v>
      </c>
      <c r="AN62" s="18">
        <v>21.719121708461472</v>
      </c>
      <c r="AO62" s="18">
        <v>66.09297882165673</v>
      </c>
      <c r="AP62" s="18">
        <v>142.35051797498542</v>
      </c>
      <c r="AQ62" s="18">
        <v>167.82263810716708</v>
      </c>
    </row>
    <row r="63" spans="1:43" ht="15">
      <c r="A63" s="16" t="s">
        <v>100</v>
      </c>
      <c r="B63" s="17" t="s">
        <v>47</v>
      </c>
      <c r="C63" s="18">
        <v>116.37157524408835</v>
      </c>
      <c r="D63" s="18">
        <v>107.82692231418368</v>
      </c>
      <c r="E63" s="18">
        <v>111.38821954937023</v>
      </c>
      <c r="F63" s="18">
        <v>106.35246724366927</v>
      </c>
      <c r="G63" s="18">
        <v>116.60760332142604</v>
      </c>
      <c r="H63" s="18">
        <v>128.01806033856377</v>
      </c>
      <c r="I63" s="18">
        <v>156.70966586345926</v>
      </c>
      <c r="J63" s="18">
        <v>159.73747621638614</v>
      </c>
      <c r="K63" s="18">
        <v>132.8327086790336</v>
      </c>
      <c r="L63" s="18">
        <v>115.12735850650735</v>
      </c>
      <c r="M63" s="18">
        <v>105.26690030652559</v>
      </c>
      <c r="N63" s="18">
        <v>117.30433225074944</v>
      </c>
      <c r="O63" s="18">
        <v>115.79488808605699</v>
      </c>
      <c r="P63" s="18">
        <v>108.78461086121185</v>
      </c>
      <c r="Q63" s="18">
        <v>115.61239214997113</v>
      </c>
      <c r="R63" s="18">
        <v>110.02477213354649</v>
      </c>
      <c r="S63" s="18">
        <v>119.30205443110273</v>
      </c>
      <c r="T63" s="18">
        <v>131.11805797287573</v>
      </c>
      <c r="U63" s="18">
        <v>151.93881654765005</v>
      </c>
      <c r="V63" s="18">
        <v>153.78973088608538</v>
      </c>
      <c r="W63" s="18">
        <v>126.288809957519</v>
      </c>
      <c r="X63" s="18">
        <v>118.56477084931582</v>
      </c>
      <c r="Y63" s="18">
        <v>108.68890188139792</v>
      </c>
      <c r="Z63" s="18">
        <v>111.8627089831935</v>
      </c>
      <c r="AA63" s="19">
        <v>124.51251617961658</v>
      </c>
      <c r="AB63" s="19">
        <v>106.95478494205757</v>
      </c>
      <c r="AC63" s="19">
        <v>113.53842722298641</v>
      </c>
      <c r="AD63" s="19">
        <v>108.38798636011857</v>
      </c>
      <c r="AE63" s="19">
        <v>122.50992744096764</v>
      </c>
      <c r="AF63" s="19">
        <v>135.496338252838</v>
      </c>
      <c r="AG63" s="19">
        <v>168.477003822276</v>
      </c>
      <c r="AH63" s="19">
        <v>172.24209775698978</v>
      </c>
      <c r="AI63" s="19">
        <v>133.04927052318882</v>
      </c>
      <c r="AJ63" s="19">
        <v>115.40150795716077</v>
      </c>
      <c r="AK63" s="19">
        <v>112.06142678026477</v>
      </c>
      <c r="AL63" s="19">
        <v>126.36829707634753</v>
      </c>
      <c r="AM63" s="19">
        <v>123.59752211073449</v>
      </c>
      <c r="AN63" s="18">
        <v>113.87584193148292</v>
      </c>
      <c r="AO63" s="18">
        <v>116.73097057422015</v>
      </c>
      <c r="AP63" s="18">
        <v>112.6608245436757</v>
      </c>
      <c r="AQ63" s="18">
        <v>119.55511546247514</v>
      </c>
    </row>
    <row r="64" spans="1:43" ht="15">
      <c r="A64" s="16" t="s">
        <v>101</v>
      </c>
      <c r="B64" s="17" t="s">
        <v>47</v>
      </c>
      <c r="C64" s="18">
        <v>112.19573672888463</v>
      </c>
      <c r="D64" s="18">
        <v>105.41361552334803</v>
      </c>
      <c r="E64" s="18">
        <v>113.16572868907673</v>
      </c>
      <c r="F64" s="18">
        <v>119.1369157558506</v>
      </c>
      <c r="G64" s="18">
        <v>128.26318419851805</v>
      </c>
      <c r="H64" s="18">
        <v>137.00354186132418</v>
      </c>
      <c r="I64" s="18">
        <v>150.45044653527737</v>
      </c>
      <c r="J64" s="18">
        <v>154.49468720801372</v>
      </c>
      <c r="K64" s="18">
        <v>140.80528454401252</v>
      </c>
      <c r="L64" s="18">
        <v>133.90843310662524</v>
      </c>
      <c r="M64" s="18">
        <v>119.82008213641598</v>
      </c>
      <c r="N64" s="18">
        <v>117.7862280263358</v>
      </c>
      <c r="O64" s="18">
        <v>117.4133547728211</v>
      </c>
      <c r="P64" s="18">
        <v>106.50094522066014</v>
      </c>
      <c r="Q64" s="18">
        <v>118.80054757610657</v>
      </c>
      <c r="R64" s="18">
        <v>123.18376393385628</v>
      </c>
      <c r="S64" s="18">
        <v>135.28258838356402</v>
      </c>
      <c r="T64" s="18">
        <v>140.8365746072445</v>
      </c>
      <c r="U64" s="18">
        <v>153.4203950370483</v>
      </c>
      <c r="V64" s="18">
        <v>154.42689207101105</v>
      </c>
      <c r="W64" s="18">
        <v>142.84956867517002</v>
      </c>
      <c r="X64" s="18">
        <v>129.6790595597662</v>
      </c>
      <c r="Y64" s="18">
        <v>119.68449186241064</v>
      </c>
      <c r="Z64" s="18">
        <v>119.32726364051194</v>
      </c>
      <c r="AA64" s="19">
        <v>120.69359640164272</v>
      </c>
      <c r="AB64" s="19">
        <v>113.90886769083679</v>
      </c>
      <c r="AC64" s="19">
        <v>123.26981160774429</v>
      </c>
      <c r="AD64" s="19">
        <v>128.8968079789661</v>
      </c>
      <c r="AE64" s="19">
        <v>136.28387040698811</v>
      </c>
      <c r="AF64" s="19">
        <v>142.24462745268463</v>
      </c>
      <c r="AG64" s="19">
        <v>156.0852654223072</v>
      </c>
      <c r="AH64" s="19">
        <v>156.68499163425392</v>
      </c>
      <c r="AI64" s="19">
        <v>140.89393972316986</v>
      </c>
      <c r="AJ64" s="19">
        <v>132.2057321657504</v>
      </c>
      <c r="AK64" s="19">
        <v>124.34671128397905</v>
      </c>
      <c r="AL64" s="19">
        <v>120.01825253688531</v>
      </c>
      <c r="AM64" s="19">
        <v>119.49153647247994</v>
      </c>
      <c r="AN64" s="18">
        <v>116.71715086590903</v>
      </c>
      <c r="AO64" s="18">
        <v>126.16674996197388</v>
      </c>
      <c r="AP64" s="18">
        <v>128.78468525238478</v>
      </c>
      <c r="AQ64" s="18">
        <v>142.22376741052994</v>
      </c>
    </row>
    <row r="65" spans="1:45" ht="18">
      <c r="A65" s="11" t="s">
        <v>102</v>
      </c>
      <c r="B65" s="12">
        <v>1000.0000000000001</v>
      </c>
      <c r="C65" s="13">
        <v>94.51312148260118</v>
      </c>
      <c r="D65" s="13">
        <v>91.95069348498167</v>
      </c>
      <c r="E65" s="13">
        <v>97.0231377378932</v>
      </c>
      <c r="F65" s="13">
        <v>93.91063651508533</v>
      </c>
      <c r="G65" s="13">
        <v>93.81837232601522</v>
      </c>
      <c r="H65" s="13">
        <v>95.26107633772835</v>
      </c>
      <c r="I65" s="13">
        <v>95.09486209400228</v>
      </c>
      <c r="J65" s="13">
        <v>89.43780767651116</v>
      </c>
      <c r="K65" s="13">
        <v>96.41226319690043</v>
      </c>
      <c r="L65" s="13">
        <v>95.91197858452027</v>
      </c>
      <c r="M65" s="13">
        <v>92.19297407487747</v>
      </c>
      <c r="N65" s="13">
        <v>95.81473501472638</v>
      </c>
      <c r="O65" s="13">
        <v>94.99021507120595</v>
      </c>
      <c r="P65" s="13">
        <v>92.22553029708261</v>
      </c>
      <c r="Q65" s="13">
        <v>93.96659941964904</v>
      </c>
      <c r="R65" s="13">
        <v>91.95140798288112</v>
      </c>
      <c r="S65" s="13">
        <v>95.00532766854859</v>
      </c>
      <c r="T65" s="13">
        <v>96.67624692594278</v>
      </c>
      <c r="U65" s="13">
        <v>95.676890618824</v>
      </c>
      <c r="V65" s="13">
        <v>90.37746075787886</v>
      </c>
      <c r="W65" s="13">
        <v>95.74633372998586</v>
      </c>
      <c r="X65" s="13">
        <v>96.17457733165796</v>
      </c>
      <c r="Y65" s="13">
        <v>90.9982943258697</v>
      </c>
      <c r="Z65" s="13">
        <v>91.73118636301015</v>
      </c>
      <c r="AA65" s="14">
        <v>94.73455433855999</v>
      </c>
      <c r="AB65" s="14">
        <v>91.74261481877411</v>
      </c>
      <c r="AC65" s="14">
        <v>93.38847692209653</v>
      </c>
      <c r="AD65" s="14">
        <v>89.7499544505155</v>
      </c>
      <c r="AE65" s="14">
        <v>95.23121598992428</v>
      </c>
      <c r="AF65" s="14">
        <v>92.56966003807743</v>
      </c>
      <c r="AG65" s="14">
        <v>96.07313670060927</v>
      </c>
      <c r="AH65" s="14">
        <v>88.89290058511267</v>
      </c>
      <c r="AI65" s="14">
        <v>96.2048279950103</v>
      </c>
      <c r="AJ65" s="14">
        <v>94.76221090511547</v>
      </c>
      <c r="AK65" s="14">
        <v>88.98978033355098</v>
      </c>
      <c r="AL65" s="14">
        <v>91.38173696686005</v>
      </c>
      <c r="AM65" s="14">
        <v>91.68836236137821</v>
      </c>
      <c r="AN65" s="13">
        <v>87.79689764191066</v>
      </c>
      <c r="AO65" s="13">
        <v>92.64527340536259</v>
      </c>
      <c r="AP65" s="13">
        <v>89.36339632789753</v>
      </c>
      <c r="AQ65" s="13">
        <v>94.89130828102637</v>
      </c>
      <c r="AR65" s="21"/>
      <c r="AS65" s="21"/>
    </row>
    <row r="66" spans="1:17" ht="15">
      <c r="A66" s="22"/>
      <c r="M66" s="23"/>
      <c r="N66" s="23"/>
      <c r="O66" s="23"/>
      <c r="P66" s="23"/>
      <c r="Q66" s="23"/>
    </row>
    <row r="67" spans="1:36" ht="15">
      <c r="A67" s="22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</row>
    <row r="68" spans="1:39" ht="15">
      <c r="A68" s="22"/>
      <c r="AK68" s="24"/>
      <c r="AL68" s="24"/>
      <c r="AM68" s="24"/>
    </row>
    <row r="69" spans="1:36" ht="15">
      <c r="A69" s="22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</row>
    <row r="70" ht="15">
      <c r="A70" s="22"/>
    </row>
    <row r="71" ht="15">
      <c r="A71" s="22"/>
    </row>
    <row r="72" ht="15">
      <c r="A72" s="22"/>
    </row>
    <row r="73" ht="15">
      <c r="A73" s="22"/>
    </row>
    <row r="74" ht="15">
      <c r="A74" s="22"/>
    </row>
    <row r="75" ht="15">
      <c r="A75" s="22"/>
    </row>
    <row r="76" ht="15">
      <c r="A76" s="22"/>
    </row>
  </sheetData>
  <sheetProtection/>
  <mergeCells count="2">
    <mergeCell ref="B2:O2"/>
    <mergeCell ref="C3:D3"/>
  </mergeCells>
  <printOptions horizontalCentered="1"/>
  <pageMargins left="0.11811023622047245" right="0.11811023622047245" top="0.15748031496062992" bottom="0.35433070866141736" header="0.31496062992125984" footer="0.31496062992125984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abeljali.tabii</dc:creator>
  <cp:keywords/>
  <dc:description/>
  <cp:lastModifiedBy>User</cp:lastModifiedBy>
  <cp:lastPrinted>2018-07-31T11:02:47Z</cp:lastPrinted>
  <dcterms:created xsi:type="dcterms:W3CDTF">2018-07-31T10:49:26Z</dcterms:created>
  <dcterms:modified xsi:type="dcterms:W3CDTF">2018-08-06T00:16:24Z</dcterms:modified>
  <cp:category/>
  <cp:version/>
  <cp:contentType/>
  <cp:contentStatus/>
</cp:coreProperties>
</file>