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activeTab="0"/>
  </bookViews>
  <sheets>
    <sheet name="Résultat_com_arron" sheetId="1" r:id="rId1"/>
  </sheets>
  <definedNames/>
  <calcPr fullCalcOnLoad="1"/>
</workbook>
</file>

<file path=xl/sharedStrings.xml><?xml version="1.0" encoding="utf-8"?>
<sst xmlns="http://schemas.openxmlformats.org/spreadsheetml/2006/main" count="1340" uniqueCount="970">
  <si>
    <t>Medina</t>
  </si>
  <si>
    <t>المدينة</t>
  </si>
  <si>
    <t>11</t>
  </si>
  <si>
    <t>Bab El Bhar</t>
  </si>
  <si>
    <t>باب البحر</t>
  </si>
  <si>
    <t>Bab Souika</t>
  </si>
  <si>
    <t>باب السويقة</t>
  </si>
  <si>
    <t>El Omrane</t>
  </si>
  <si>
    <t>العمران</t>
  </si>
  <si>
    <t>El Omrane Superieur</t>
  </si>
  <si>
    <t>العمران الاعلى</t>
  </si>
  <si>
    <t>Ettahrir</t>
  </si>
  <si>
    <t>التحرير</t>
  </si>
  <si>
    <t>El Menzah</t>
  </si>
  <si>
    <t>المنزه</t>
  </si>
  <si>
    <t>Cite El Khadhra</t>
  </si>
  <si>
    <t>حي الخضراء</t>
  </si>
  <si>
    <t>Sijoumi</t>
  </si>
  <si>
    <t>السيجومي</t>
  </si>
  <si>
    <t>Ezzouhour</t>
  </si>
  <si>
    <t>الزهور</t>
  </si>
  <si>
    <t>Hraïria</t>
  </si>
  <si>
    <t>الحرايرية</t>
  </si>
  <si>
    <t>El Ouardia</t>
  </si>
  <si>
    <t>الوردية</t>
  </si>
  <si>
    <t>El Kabaria</t>
  </si>
  <si>
    <t>الكبارية</t>
  </si>
  <si>
    <t>Sidi El Béchir</t>
  </si>
  <si>
    <t>سيدي البشير</t>
  </si>
  <si>
    <t>Djebel Djelloud</t>
  </si>
  <si>
    <t>جبل الجلود</t>
  </si>
  <si>
    <t>Le Bardo</t>
  </si>
  <si>
    <t>باردو</t>
  </si>
  <si>
    <t>Ksar-Saïd</t>
  </si>
  <si>
    <t>قصر السعيد</t>
  </si>
  <si>
    <t>El Hadayak</t>
  </si>
  <si>
    <t>الحدائق</t>
  </si>
  <si>
    <t>EL kram Est</t>
  </si>
  <si>
    <t>الكرم الشرقي</t>
  </si>
  <si>
    <t>Sidi Amor( EL KRAM  OUEST)</t>
  </si>
  <si>
    <t>سيدي عمر (الكرم الغربي)</t>
  </si>
  <si>
    <t>Aïn Zaghouan</t>
  </si>
  <si>
    <t>عين زغوان</t>
  </si>
  <si>
    <t>La Goulette</t>
  </si>
  <si>
    <t>حلق الوادي</t>
  </si>
  <si>
    <t>Cité Taîeb Mhiri</t>
  </si>
  <si>
    <t>حي الطيب المهيري</t>
  </si>
  <si>
    <t>Carthage</t>
  </si>
  <si>
    <t>قرطاج</t>
  </si>
  <si>
    <t>Carthage Mohamed Ali et El Yasmina</t>
  </si>
  <si>
    <t>قرطاج محمد علي و الياسمينة</t>
  </si>
  <si>
    <t>La Marsa</t>
  </si>
  <si>
    <t>المرسى</t>
  </si>
  <si>
    <t>Gammarth</t>
  </si>
  <si>
    <t>قمرت</t>
  </si>
  <si>
    <t>Sidi Daoued</t>
  </si>
  <si>
    <t>سيدي داود</t>
  </si>
  <si>
    <t>Cité Er-Riadh</t>
  </si>
  <si>
    <t>حي الرياض</t>
  </si>
  <si>
    <t>Sidi Hassine</t>
  </si>
  <si>
    <t>Ariana Medina</t>
  </si>
  <si>
    <t>أريانة المدينة</t>
  </si>
  <si>
    <t>12</t>
  </si>
  <si>
    <t>Manazeh</t>
  </si>
  <si>
    <t>المنازه</t>
  </si>
  <si>
    <t>Ariana Supérieur</t>
  </si>
  <si>
    <t>أريانة العليا</t>
  </si>
  <si>
    <t>Riadh Ennasr</t>
  </si>
  <si>
    <t>رياض النصر</t>
  </si>
  <si>
    <t>Soukra</t>
  </si>
  <si>
    <t>Raoued</t>
  </si>
  <si>
    <t>رواد</t>
  </si>
  <si>
    <t>Cité Elgazala</t>
  </si>
  <si>
    <t>حي الغزالة</t>
  </si>
  <si>
    <t>Kalaat El Andalos</t>
  </si>
  <si>
    <t>Sidi Thabet</t>
  </si>
  <si>
    <t>Ettadhamen</t>
  </si>
  <si>
    <t>التضامن</t>
  </si>
  <si>
    <t>El Mnihla</t>
  </si>
  <si>
    <t>المنيهلة</t>
  </si>
  <si>
    <t>Ben Arous Est</t>
  </si>
  <si>
    <t>بن عروس الشرقية</t>
  </si>
  <si>
    <t>13</t>
  </si>
  <si>
    <t>Ben Arous Ouest</t>
  </si>
  <si>
    <t>بن عروس الغربية</t>
  </si>
  <si>
    <t>La Nouvelle Medina</t>
  </si>
  <si>
    <t>المدينة الجديدة</t>
  </si>
  <si>
    <t>Sidi Mosbah</t>
  </si>
  <si>
    <t>سيدي مصباح</t>
  </si>
  <si>
    <t>El Mourouj</t>
  </si>
  <si>
    <t>Hammam Lif</t>
  </si>
  <si>
    <t>Hammam Chott</t>
  </si>
  <si>
    <t>Bou Mhel El Bassatine</t>
  </si>
  <si>
    <t>Ez-Zahra</t>
  </si>
  <si>
    <t>الزهراء</t>
  </si>
  <si>
    <t>Rades</t>
  </si>
  <si>
    <t>Megrine</t>
  </si>
  <si>
    <t>Mhamedia-Fouchana</t>
  </si>
  <si>
    <t>Mornag</t>
  </si>
  <si>
    <t>Khelidia</t>
  </si>
  <si>
    <t>Mannouba</t>
  </si>
  <si>
    <t>14</t>
  </si>
  <si>
    <t>Denden</t>
  </si>
  <si>
    <t>Douar Hicher</t>
  </si>
  <si>
    <t>Oued Elli</t>
  </si>
  <si>
    <t>Mornaguia</t>
  </si>
  <si>
    <t>Borj El Amri</t>
  </si>
  <si>
    <t>Djedaïda</t>
  </si>
  <si>
    <t>Tebourba</t>
  </si>
  <si>
    <t>El Battan</t>
  </si>
  <si>
    <t>Nabel</t>
  </si>
  <si>
    <t>نابل</t>
  </si>
  <si>
    <t>15</t>
  </si>
  <si>
    <t>Bir Chellouf</t>
  </si>
  <si>
    <t>بئر شلوف</t>
  </si>
  <si>
    <t>Sidi Amor</t>
  </si>
  <si>
    <t>سيدي عمر</t>
  </si>
  <si>
    <t>Dar Chaabane</t>
  </si>
  <si>
    <t>Beni Khiar</t>
  </si>
  <si>
    <t>El Mâamoura</t>
  </si>
  <si>
    <t>Somaâ</t>
  </si>
  <si>
    <t>Korba</t>
  </si>
  <si>
    <t>Tazeka</t>
  </si>
  <si>
    <t>Menzel Temime</t>
  </si>
  <si>
    <t>Menzel Horr</t>
  </si>
  <si>
    <t>El Mida</t>
  </si>
  <si>
    <t>Kelibia</t>
  </si>
  <si>
    <t>Azmour</t>
  </si>
  <si>
    <t>Hammam El Guezaz</t>
  </si>
  <si>
    <t>Dar Allouch</t>
  </si>
  <si>
    <t>El Haouaria</t>
  </si>
  <si>
    <t>Takelsa</t>
  </si>
  <si>
    <t>Soliman</t>
  </si>
  <si>
    <t>Korbous</t>
  </si>
  <si>
    <t>Menzel Bou Zelfa</t>
  </si>
  <si>
    <t>Beni Khalled</t>
  </si>
  <si>
    <t>Zaouiet Djedidi</t>
  </si>
  <si>
    <t>Grombalia</t>
  </si>
  <si>
    <t>قرنبالية</t>
  </si>
  <si>
    <t>Cité El Izdihar</t>
  </si>
  <si>
    <t>حي الإزدهار</t>
  </si>
  <si>
    <t>Bou Argoub</t>
  </si>
  <si>
    <t>بوعرقوب</t>
  </si>
  <si>
    <t>Belli</t>
  </si>
  <si>
    <t>بلي</t>
  </si>
  <si>
    <t>Sidi Dhaher</t>
  </si>
  <si>
    <t>سيدي الظاهر</t>
  </si>
  <si>
    <t>Hammamet</t>
  </si>
  <si>
    <t>الحمامات</t>
  </si>
  <si>
    <t>Baraket Es-Sahel</t>
  </si>
  <si>
    <t>براكة الساحل</t>
  </si>
  <si>
    <t>Bir Bou Regba</t>
  </si>
  <si>
    <t>بئر بورقيبة</t>
  </si>
  <si>
    <t>Zaghouan</t>
  </si>
  <si>
    <t>16</t>
  </si>
  <si>
    <t>Ez-Zeriba</t>
  </si>
  <si>
    <t>Bir Mchergua</t>
  </si>
  <si>
    <t>Jebel  Oust</t>
  </si>
  <si>
    <t>El Fahs</t>
  </si>
  <si>
    <t>En-Nadhour</t>
  </si>
  <si>
    <t>Bizerte Medina</t>
  </si>
  <si>
    <t>بنزرت المدينة</t>
  </si>
  <si>
    <t>17</t>
  </si>
  <si>
    <t>Zarzouna</t>
  </si>
  <si>
    <t>جرزونة</t>
  </si>
  <si>
    <t>Aïn Mariam</t>
  </si>
  <si>
    <t>عين مريم</t>
  </si>
  <si>
    <t>Hached</t>
  </si>
  <si>
    <t>حشاد</t>
  </si>
  <si>
    <t>Sedjnane</t>
  </si>
  <si>
    <t>سجنان</t>
  </si>
  <si>
    <t>Mateur</t>
  </si>
  <si>
    <t>ماطر</t>
  </si>
  <si>
    <t>Citè El Omrane</t>
  </si>
  <si>
    <t>حي العمران</t>
  </si>
  <si>
    <t>Menzel Bourguiba</t>
  </si>
  <si>
    <t>منزل بورقيبة</t>
  </si>
  <si>
    <t>Cité Etthaoura</t>
  </si>
  <si>
    <t>حي الثورة</t>
  </si>
  <si>
    <t>Cité En-Najah</t>
  </si>
  <si>
    <t>حي النجاح</t>
  </si>
  <si>
    <t>Tinja</t>
  </si>
  <si>
    <t>Ghar El Meleh</t>
  </si>
  <si>
    <t>Ousja</t>
  </si>
  <si>
    <t>Menzel Djemil</t>
  </si>
  <si>
    <t>Menzel Abderrahmen</t>
  </si>
  <si>
    <t>El Alia</t>
  </si>
  <si>
    <t>Ras El Djebel</t>
  </si>
  <si>
    <t>Metline</t>
  </si>
  <si>
    <t>Rafraf</t>
  </si>
  <si>
    <t>رفراف</t>
  </si>
  <si>
    <t>Rafraf plage</t>
  </si>
  <si>
    <t>رفراف الشاطئ</t>
  </si>
  <si>
    <t>Béja</t>
  </si>
  <si>
    <t>21</t>
  </si>
  <si>
    <t>El Mâagoula</t>
  </si>
  <si>
    <t>Zahret Medien</t>
  </si>
  <si>
    <t>Nefza</t>
  </si>
  <si>
    <t>Teboursouk</t>
  </si>
  <si>
    <t>Testour</t>
  </si>
  <si>
    <t>Goubellat</t>
  </si>
  <si>
    <t>Medjez El Bab</t>
  </si>
  <si>
    <t>Jendouba</t>
  </si>
  <si>
    <t>جندوبة</t>
  </si>
  <si>
    <t>22</t>
  </si>
  <si>
    <t>El Hédi Ben Hassine</t>
  </si>
  <si>
    <t>الهادي بن حسين</t>
  </si>
  <si>
    <t>Bou Salem</t>
  </si>
  <si>
    <t>Tabarka</t>
  </si>
  <si>
    <t>Ain Draham</t>
  </si>
  <si>
    <t>Fernana</t>
  </si>
  <si>
    <t>Beni M'tir</t>
  </si>
  <si>
    <t>Ghardimaou</t>
  </si>
  <si>
    <t>Oued Meliz</t>
  </si>
  <si>
    <t>Kef Medina</t>
  </si>
  <si>
    <t>الكاف المدينة</t>
  </si>
  <si>
    <t>23</t>
  </si>
  <si>
    <t>Kef Jedida</t>
  </si>
  <si>
    <t>الكاف الجديدة</t>
  </si>
  <si>
    <t>Nebeur</t>
  </si>
  <si>
    <t>Touiref</t>
  </si>
  <si>
    <t>Sakiet Sidi Youssef</t>
  </si>
  <si>
    <t>Tajerouine</t>
  </si>
  <si>
    <t>Menzel Salem</t>
  </si>
  <si>
    <t>Kalâat Snan</t>
  </si>
  <si>
    <t>Kalâat Khasba</t>
  </si>
  <si>
    <t>Djerissa</t>
  </si>
  <si>
    <t>El Ksour</t>
  </si>
  <si>
    <t>Dahmani</t>
  </si>
  <si>
    <t>Es-Sers</t>
  </si>
  <si>
    <t>Siliana</t>
  </si>
  <si>
    <t>24</t>
  </si>
  <si>
    <t>Bou Arada</t>
  </si>
  <si>
    <t>Gaâfour</t>
  </si>
  <si>
    <t>El Krib</t>
  </si>
  <si>
    <t>Bourouis</t>
  </si>
  <si>
    <t>Makthar</t>
  </si>
  <si>
    <t>Er-Rouhia</t>
  </si>
  <si>
    <t>Kesra</t>
  </si>
  <si>
    <t>Bargou</t>
  </si>
  <si>
    <t>El Aroussa</t>
  </si>
  <si>
    <t>Sousse Atika</t>
  </si>
  <si>
    <t>سوسة العتيقة</t>
  </si>
  <si>
    <t>31</t>
  </si>
  <si>
    <t>Sousse Nord</t>
  </si>
  <si>
    <t>سوسة الشمالية</t>
  </si>
  <si>
    <t>Cité Riadh</t>
  </si>
  <si>
    <t>Sousse Sud</t>
  </si>
  <si>
    <t>سوسة الجنوبية</t>
  </si>
  <si>
    <t>Ksibet Thrayet</t>
  </si>
  <si>
    <t>Zaouiet Sousse</t>
  </si>
  <si>
    <t>Hammam Sousse Medina</t>
  </si>
  <si>
    <t>حمام سوسة المدينة</t>
  </si>
  <si>
    <t>El Kantaoui</t>
  </si>
  <si>
    <t>القنطاوي</t>
  </si>
  <si>
    <t>Sahloul El Gharabi</t>
  </si>
  <si>
    <t>سهلول الغرابي</t>
  </si>
  <si>
    <t>Akouda</t>
  </si>
  <si>
    <t>أكودة</t>
  </si>
  <si>
    <t>Ettantana</t>
  </si>
  <si>
    <t>الطنطانة</t>
  </si>
  <si>
    <t>Kalâa Kébira</t>
  </si>
  <si>
    <t>Sidi Bou Ali</t>
  </si>
  <si>
    <t>Hergla</t>
  </si>
  <si>
    <t>Enfidha</t>
  </si>
  <si>
    <t>Bouficha</t>
  </si>
  <si>
    <t>بوفيشة</t>
  </si>
  <si>
    <t>El Yasmine</t>
  </si>
  <si>
    <t>الياسمين</t>
  </si>
  <si>
    <t>Sidi El Heni</t>
  </si>
  <si>
    <t>M'Saken</t>
  </si>
  <si>
    <t>مساكن</t>
  </si>
  <si>
    <t>El Hay El Jadid</t>
  </si>
  <si>
    <t>الحي الجديد</t>
  </si>
  <si>
    <t>M'Saken Sud</t>
  </si>
  <si>
    <t>مساكن الجنوبية</t>
  </si>
  <si>
    <t>Kalâa Seghira</t>
  </si>
  <si>
    <t>Messâdine</t>
  </si>
  <si>
    <t>Kandar</t>
  </si>
  <si>
    <t>El Medina 1</t>
  </si>
  <si>
    <t>المدينة الأولى</t>
  </si>
  <si>
    <t>32</t>
  </si>
  <si>
    <t>Helia</t>
  </si>
  <si>
    <t>الحلية</t>
  </si>
  <si>
    <t>Skanes</t>
  </si>
  <si>
    <t>صقانس</t>
  </si>
  <si>
    <t>El Medina 2</t>
  </si>
  <si>
    <t>المدينة الثانية</t>
  </si>
  <si>
    <t>Khenis</t>
  </si>
  <si>
    <t>Ouerdanine</t>
  </si>
  <si>
    <t>Sahline</t>
  </si>
  <si>
    <t>الساحلين</t>
  </si>
  <si>
    <t>Môotmar</t>
  </si>
  <si>
    <t>معتمر</t>
  </si>
  <si>
    <t>Sidi Ameur</t>
  </si>
  <si>
    <t>سيدي عامر</t>
  </si>
  <si>
    <t>Masjed Aïssa</t>
  </si>
  <si>
    <t>مسجد عيسى</t>
  </si>
  <si>
    <t>Zermadine</t>
  </si>
  <si>
    <t>Beni Hassen</t>
  </si>
  <si>
    <t>Ghnada</t>
  </si>
  <si>
    <t>Jamel</t>
  </si>
  <si>
    <t>Menzel Kamel</t>
  </si>
  <si>
    <t>Zouiet Kontoch</t>
  </si>
  <si>
    <t>Bembla et Manara</t>
  </si>
  <si>
    <t>Menzel En-Nour</t>
  </si>
  <si>
    <t>El Masdour</t>
  </si>
  <si>
    <t>المصدور</t>
  </si>
  <si>
    <t>Menzel Harb</t>
  </si>
  <si>
    <t>منزل حرب</t>
  </si>
  <si>
    <t>Moknine</t>
  </si>
  <si>
    <t>Sidi Bennour</t>
  </si>
  <si>
    <t>Menzel Farsi</t>
  </si>
  <si>
    <t>Amiret El Fhoul</t>
  </si>
  <si>
    <t>Amiret Touazra</t>
  </si>
  <si>
    <t>Amirat Hojjaj</t>
  </si>
  <si>
    <t>Cherahil</t>
  </si>
  <si>
    <t>Bekalta</t>
  </si>
  <si>
    <t>Teboulba</t>
  </si>
  <si>
    <t>Ksar Helal</t>
  </si>
  <si>
    <t>قصر هلال</t>
  </si>
  <si>
    <t>Cité Erriadh</t>
  </si>
  <si>
    <t>Ksibt El Mediouni</t>
  </si>
  <si>
    <t>Benen Bodher</t>
  </si>
  <si>
    <t>Touza</t>
  </si>
  <si>
    <t>Sayada</t>
  </si>
  <si>
    <t>Lamta</t>
  </si>
  <si>
    <t>Bou-Hajar</t>
  </si>
  <si>
    <t>Menzel Hayet</t>
  </si>
  <si>
    <t>Mahdia Medina</t>
  </si>
  <si>
    <t>مهدية المدينة</t>
  </si>
  <si>
    <t>33</t>
  </si>
  <si>
    <t>Hiboun</t>
  </si>
  <si>
    <t>هيبون</t>
  </si>
  <si>
    <t>Réjiche</t>
  </si>
  <si>
    <t>Bou Merdes</t>
  </si>
  <si>
    <t>Ouled Chamekh</t>
  </si>
  <si>
    <t>Chorbane</t>
  </si>
  <si>
    <t>Hebira</t>
  </si>
  <si>
    <t>Essouassi</t>
  </si>
  <si>
    <t>El Djem</t>
  </si>
  <si>
    <t>Kerker</t>
  </si>
  <si>
    <t>Chebba</t>
  </si>
  <si>
    <t>Melloulech</t>
  </si>
  <si>
    <t>Sidi Alouane</t>
  </si>
  <si>
    <t>Ksour Essef</t>
  </si>
  <si>
    <t>قصور الساف</t>
  </si>
  <si>
    <t>Salakta</t>
  </si>
  <si>
    <t>سلقطة</t>
  </si>
  <si>
    <t>El Bradâa</t>
  </si>
  <si>
    <t>El Medina</t>
  </si>
  <si>
    <t>مدينة</t>
  </si>
  <si>
    <t>34</t>
  </si>
  <si>
    <t>Er-Rbadh</t>
  </si>
  <si>
    <t>الربض</t>
  </si>
  <si>
    <t>Chamalia</t>
  </si>
  <si>
    <t>الشمالية</t>
  </si>
  <si>
    <t>Cité El Habib</t>
  </si>
  <si>
    <t>حي الحبيب</t>
  </si>
  <si>
    <t>Merkez Chaker</t>
  </si>
  <si>
    <t>مركز شاكر</t>
  </si>
  <si>
    <t>Sidi Mansour</t>
  </si>
  <si>
    <t>سيدي منصور</t>
  </si>
  <si>
    <t>El Bostane</t>
  </si>
  <si>
    <t>البستان</t>
  </si>
  <si>
    <t>Sakiet Ezzit</t>
  </si>
  <si>
    <t>ساقية الزيت</t>
  </si>
  <si>
    <t>Elons</t>
  </si>
  <si>
    <t>الأنس</t>
  </si>
  <si>
    <t>Chihia</t>
  </si>
  <si>
    <t>Sakiet Eddaier</t>
  </si>
  <si>
    <t>Gremda</t>
  </si>
  <si>
    <t>El ain</t>
  </si>
  <si>
    <t>Tina</t>
  </si>
  <si>
    <t>Agareb</t>
  </si>
  <si>
    <t>Djebeniana</t>
  </si>
  <si>
    <t>El Hencha</t>
  </si>
  <si>
    <t>Menzel Chaker</t>
  </si>
  <si>
    <t>El Gheraiba</t>
  </si>
  <si>
    <t>Bir Ali Ben Khelifa</t>
  </si>
  <si>
    <t>Skhira</t>
  </si>
  <si>
    <t>Mahrès</t>
  </si>
  <si>
    <t>Kerkennah</t>
  </si>
  <si>
    <t>قرقنة</t>
  </si>
  <si>
    <t>El Ataya</t>
  </si>
  <si>
    <t>العطايا</t>
  </si>
  <si>
    <t>Kairouan Medina</t>
  </si>
  <si>
    <t>القيروان المدينة</t>
  </si>
  <si>
    <t>41</t>
  </si>
  <si>
    <t>El Mansoura</t>
  </si>
  <si>
    <t>المنصورة</t>
  </si>
  <si>
    <t>Cité Jeblia</t>
  </si>
  <si>
    <t>حي الجبلية</t>
  </si>
  <si>
    <t>El Keblia</t>
  </si>
  <si>
    <t>القبلية</t>
  </si>
  <si>
    <t>En Nasr</t>
  </si>
  <si>
    <t>النصر</t>
  </si>
  <si>
    <t>Echbika</t>
  </si>
  <si>
    <t>Sbikha</t>
  </si>
  <si>
    <t>El Oueslatia</t>
  </si>
  <si>
    <t>Aïn Djeloula</t>
  </si>
  <si>
    <t>Haffouz</t>
  </si>
  <si>
    <t>El Alâa</t>
  </si>
  <si>
    <t>Hajeb El Ayoun</t>
  </si>
  <si>
    <t>Nasrallah</t>
  </si>
  <si>
    <t>Menzel Mehiri</t>
  </si>
  <si>
    <t>Echrarda</t>
  </si>
  <si>
    <t>Bouhajla</t>
  </si>
  <si>
    <t>Kasserine</t>
  </si>
  <si>
    <t>القصرين</t>
  </si>
  <si>
    <t>42</t>
  </si>
  <si>
    <t>Cité Ennour</t>
  </si>
  <si>
    <t>حي النور</t>
  </si>
  <si>
    <t>Sbeitla</t>
  </si>
  <si>
    <t>Sbiba</t>
  </si>
  <si>
    <t>Djedeliane</t>
  </si>
  <si>
    <t>Thala</t>
  </si>
  <si>
    <t>Hidra</t>
  </si>
  <si>
    <t>Foussana</t>
  </si>
  <si>
    <t>Feriana</t>
  </si>
  <si>
    <t>Telept</t>
  </si>
  <si>
    <t>Majel Bel Abbes</t>
  </si>
  <si>
    <t>Sidi Bouzid</t>
  </si>
  <si>
    <t>43</t>
  </si>
  <si>
    <t>Jilma</t>
  </si>
  <si>
    <t>Cebalet</t>
  </si>
  <si>
    <t>Bir El Hafey</t>
  </si>
  <si>
    <t>Sidi Ali Ben Aoun</t>
  </si>
  <si>
    <t>Menzel Bouzaine</t>
  </si>
  <si>
    <t>Meknassy</t>
  </si>
  <si>
    <t>Mezzouna</t>
  </si>
  <si>
    <t>Regueb</t>
  </si>
  <si>
    <t>Ouled Haffouz</t>
  </si>
  <si>
    <t>Gabes</t>
  </si>
  <si>
    <t>قابس</t>
  </si>
  <si>
    <t>51</t>
  </si>
  <si>
    <t>Teboulbou</t>
  </si>
  <si>
    <t>تبلبو</t>
  </si>
  <si>
    <t>Cité Manara</t>
  </si>
  <si>
    <t>حي المنارة</t>
  </si>
  <si>
    <t>Chott Essalem Balad</t>
  </si>
  <si>
    <t>شط السلام البلد</t>
  </si>
  <si>
    <t>Sidi Boulbaba</t>
  </si>
  <si>
    <t>سيدي بولبابة</t>
  </si>
  <si>
    <t>Bou-chemma</t>
  </si>
  <si>
    <t>بوشمة</t>
  </si>
  <si>
    <t>Chenini Nahal</t>
  </si>
  <si>
    <t>Ghanouch</t>
  </si>
  <si>
    <t>El Metouia</t>
  </si>
  <si>
    <t>Ouedhref</t>
  </si>
  <si>
    <t>El Hamma</t>
  </si>
  <si>
    <t>Matmata</t>
  </si>
  <si>
    <t>Nouvelle Matmata</t>
  </si>
  <si>
    <t>Mareth</t>
  </si>
  <si>
    <t>Ezzarat</t>
  </si>
  <si>
    <t>Mednine Nord</t>
  </si>
  <si>
    <t>مدنين الشمالية</t>
  </si>
  <si>
    <t>52</t>
  </si>
  <si>
    <t>Mednine Sud</t>
  </si>
  <si>
    <t>مدنين الجنوبية</t>
  </si>
  <si>
    <t>Beni Khedache</t>
  </si>
  <si>
    <t>Ben Guerdane</t>
  </si>
  <si>
    <t>Zarzis Medina</t>
  </si>
  <si>
    <t>جرجيس المدينة</t>
  </si>
  <si>
    <t>Mouansa</t>
  </si>
  <si>
    <t>الموانسة</t>
  </si>
  <si>
    <t>Essouihel</t>
  </si>
  <si>
    <t>السويحل</t>
  </si>
  <si>
    <t>Hassi EL Jerbi</t>
  </si>
  <si>
    <t>حسي الجربي</t>
  </si>
  <si>
    <t>Hichem El Hamadi</t>
  </si>
  <si>
    <t>هشام الحمادي</t>
  </si>
  <si>
    <t>Hamadi Bouteffaha</t>
  </si>
  <si>
    <t>حمادي بوتفاحة</t>
  </si>
  <si>
    <t>Houmet Souk</t>
  </si>
  <si>
    <t>حومة السوق</t>
  </si>
  <si>
    <t>Erriadh</t>
  </si>
  <si>
    <t>الرياض</t>
  </si>
  <si>
    <t>Mellita</t>
  </si>
  <si>
    <t>مليتة</t>
  </si>
  <si>
    <t>El Mezraâ</t>
  </si>
  <si>
    <t>المزرايا</t>
  </si>
  <si>
    <t>Midoun</t>
  </si>
  <si>
    <t>ميدون</t>
  </si>
  <si>
    <t>El May</t>
  </si>
  <si>
    <t>الماي</t>
  </si>
  <si>
    <t>Sedouikèch</t>
  </si>
  <si>
    <t>صدويكش</t>
  </si>
  <si>
    <t>Beni Mâaguel</t>
  </si>
  <si>
    <t>بني معقل</t>
  </si>
  <si>
    <t>Ajim</t>
  </si>
  <si>
    <t>أجيم</t>
  </si>
  <si>
    <t>Guellala</t>
  </si>
  <si>
    <t>قلالة</t>
  </si>
  <si>
    <t>Tataouine</t>
  </si>
  <si>
    <t>53</t>
  </si>
  <si>
    <t>Bir Lahmar</t>
  </si>
  <si>
    <t>Ghomrassen</t>
  </si>
  <si>
    <t>Dhehiba</t>
  </si>
  <si>
    <t>Remada</t>
  </si>
  <si>
    <t>Gafsa</t>
  </si>
  <si>
    <t>قفصة</t>
  </si>
  <si>
    <t>61</t>
  </si>
  <si>
    <t>Cité ennour</t>
  </si>
  <si>
    <t>El Ksar</t>
  </si>
  <si>
    <t>Oum El Araies</t>
  </si>
  <si>
    <t>Redeyef</t>
  </si>
  <si>
    <t>Metlaoui</t>
  </si>
  <si>
    <t>Mdhila</t>
  </si>
  <si>
    <t>Guetar</t>
  </si>
  <si>
    <t>Sned</t>
  </si>
  <si>
    <t>Tozeur</t>
  </si>
  <si>
    <t>62</t>
  </si>
  <si>
    <t>De guech</t>
  </si>
  <si>
    <t>Hamet Jerid</t>
  </si>
  <si>
    <t>Nefta</t>
  </si>
  <si>
    <t>Tameghza</t>
  </si>
  <si>
    <t>Kebili</t>
  </si>
  <si>
    <t>63</t>
  </si>
  <si>
    <t>Jemna</t>
  </si>
  <si>
    <t>Douz</t>
  </si>
  <si>
    <t>El Golâa</t>
  </si>
  <si>
    <t>Souk El Ahad</t>
  </si>
  <si>
    <t>Code Commune</t>
  </si>
  <si>
    <t>Total 1111</t>
  </si>
  <si>
    <t>Total 1112</t>
  </si>
  <si>
    <t>Total 1113</t>
  </si>
  <si>
    <t>Total 1114</t>
  </si>
  <si>
    <t>Total 1115</t>
  </si>
  <si>
    <t>Total 1117</t>
  </si>
  <si>
    <t>Total 1211</t>
  </si>
  <si>
    <t>Total 1213</t>
  </si>
  <si>
    <t>Total 1216</t>
  </si>
  <si>
    <t>Total 1311</t>
  </si>
  <si>
    <t>Total 1511</t>
  </si>
  <si>
    <t>Total 1532</t>
  </si>
  <si>
    <t>Total 1533</t>
  </si>
  <si>
    <t>Total 1534</t>
  </si>
  <si>
    <t>Total 1711</t>
  </si>
  <si>
    <t>Total 1713</t>
  </si>
  <si>
    <t>Total 1714</t>
  </si>
  <si>
    <t>Total 1723</t>
  </si>
  <si>
    <t>Total 2211</t>
  </si>
  <si>
    <t>Total 2311</t>
  </si>
  <si>
    <t>Total 3111</t>
  </si>
  <si>
    <t>Total 3115</t>
  </si>
  <si>
    <t>Total 3116</t>
  </si>
  <si>
    <t>Total 3121</t>
  </si>
  <si>
    <t>Total 3123</t>
  </si>
  <si>
    <t>Total 3211</t>
  </si>
  <si>
    <t>Total 3214</t>
  </si>
  <si>
    <t>Total 3215</t>
  </si>
  <si>
    <t>Total 3224</t>
  </si>
  <si>
    <t>Total 3234</t>
  </si>
  <si>
    <t>Total 3311</t>
  </si>
  <si>
    <t>Total 3323</t>
  </si>
  <si>
    <t>Total 3411</t>
  </si>
  <si>
    <t>Total 3412</t>
  </si>
  <si>
    <t>Total 3426</t>
  </si>
  <si>
    <t>Total 4111</t>
  </si>
  <si>
    <t>Total 4211</t>
  </si>
  <si>
    <t>Total 5111</t>
  </si>
  <si>
    <t>Total 5211</t>
  </si>
  <si>
    <t>Total 5214</t>
  </si>
  <si>
    <t>Total 5215</t>
  </si>
  <si>
    <t>Total 5216</t>
  </si>
  <si>
    <t>Total 5217</t>
  </si>
  <si>
    <t>Total 6111</t>
  </si>
  <si>
    <t>Total général</t>
  </si>
  <si>
    <t>رمز الدائرة البلدية</t>
  </si>
  <si>
    <t>عدد المساكن</t>
  </si>
  <si>
    <t>عدد الأسر</t>
  </si>
  <si>
    <t>عدد الذكور</t>
  </si>
  <si>
    <t>عدد الاناث</t>
  </si>
  <si>
    <t>مجموع السكان</t>
  </si>
  <si>
    <t>رمز البلدية</t>
  </si>
  <si>
    <t>رمز الولاية</t>
  </si>
  <si>
    <t>اسم البلدية</t>
  </si>
  <si>
    <t>بلدية تونس</t>
  </si>
  <si>
    <t>مجموع بلدية تونس</t>
  </si>
  <si>
    <t>بلدية المروج</t>
  </si>
  <si>
    <t>بلدية باردو</t>
  </si>
  <si>
    <t>مجموع بلدية باردو</t>
  </si>
  <si>
    <t>بلدية الكرم</t>
  </si>
  <si>
    <t>مجموع بلدية الكرم</t>
  </si>
  <si>
    <t>بلدية حلق الوادي</t>
  </si>
  <si>
    <t>مجموع بلدية حلق الوادي</t>
  </si>
  <si>
    <t>بلدية قرطاج</t>
  </si>
  <si>
    <t>مجموع بلدية قرطاج</t>
  </si>
  <si>
    <t>بلدية سيدي بوسعيد</t>
  </si>
  <si>
    <t>بلدية المرسى</t>
  </si>
  <si>
    <t>مجموع بلدية المرسى</t>
  </si>
  <si>
    <t>بلدية سيدي حسين</t>
  </si>
  <si>
    <t>بلدية أريانة</t>
  </si>
  <si>
    <t>مجموع بلدية أريانة</t>
  </si>
  <si>
    <t>بلدية سكرة</t>
  </si>
  <si>
    <t>بلدية رواد</t>
  </si>
  <si>
    <t>مجموع بلدية رواد</t>
  </si>
  <si>
    <t>بلدية قلعة الأندلس</t>
  </si>
  <si>
    <t>بلدية سيدي ثابت</t>
  </si>
  <si>
    <t>بلدية التضامن المنيهلة</t>
  </si>
  <si>
    <t>مجموع بلدية التضامن المنيهلة</t>
  </si>
  <si>
    <t>بلدية بن عروس</t>
  </si>
  <si>
    <t>مجموع بلدية بن عروس</t>
  </si>
  <si>
    <t>بلدية حمام الأنف</t>
  </si>
  <si>
    <t>بلدية حمام الشط</t>
  </si>
  <si>
    <t>بلدية بومهل البساتين</t>
  </si>
  <si>
    <t>بلدية الزهراء</t>
  </si>
  <si>
    <t>بلدية رادس</t>
  </si>
  <si>
    <t>بلدية مقرين</t>
  </si>
  <si>
    <t>بلدية محمدية فوشانة</t>
  </si>
  <si>
    <t>بلدية مرناق</t>
  </si>
  <si>
    <t>بلدية الخليدية</t>
  </si>
  <si>
    <t>بلدية منوبة</t>
  </si>
  <si>
    <t>بلجية الدندان</t>
  </si>
  <si>
    <t>بلدية دوار هيشر</t>
  </si>
  <si>
    <t>بلدية وادي الليل</t>
  </si>
  <si>
    <t>بلدية المرناقية</t>
  </si>
  <si>
    <t>بلدية برج العامري</t>
  </si>
  <si>
    <t>بلدية الجديدة</t>
  </si>
  <si>
    <t>بلدية طبربة</t>
  </si>
  <si>
    <t>بلدية البطان</t>
  </si>
  <si>
    <t>بلدية نابل</t>
  </si>
  <si>
    <t>مجموع بلدية نابل</t>
  </si>
  <si>
    <t>بلدية دار شعبان</t>
  </si>
  <si>
    <t>بلدية بني خيار</t>
  </si>
  <si>
    <t>بلدية المعمورة</t>
  </si>
  <si>
    <t>بلدية الصمعة</t>
  </si>
  <si>
    <t>بلدية قربة</t>
  </si>
  <si>
    <t>بلدية تازركة</t>
  </si>
  <si>
    <t>بلدية منزل تميم</t>
  </si>
  <si>
    <t>بلدية منزل حر</t>
  </si>
  <si>
    <t>بلدية الميدة</t>
  </si>
  <si>
    <t>بلدية قليبية</t>
  </si>
  <si>
    <t>بلدية أزمير</t>
  </si>
  <si>
    <t>بلدية حمام الأغزام</t>
  </si>
  <si>
    <t>بلدية دار علوش</t>
  </si>
  <si>
    <t>بلدية الهوارية</t>
  </si>
  <si>
    <t>بلدية تاكلسة</t>
  </si>
  <si>
    <t>بلدية سليمان</t>
  </si>
  <si>
    <t>بلدية قربص</t>
  </si>
  <si>
    <t>بلدية منزل بوزلفة</t>
  </si>
  <si>
    <t>بلدية بني خلاد</t>
  </si>
  <si>
    <t>بلدية زاوية الجديدي</t>
  </si>
  <si>
    <t>بلدية قرنبالية</t>
  </si>
  <si>
    <t>مجموع بلدية قرنبالية</t>
  </si>
  <si>
    <t>بلدية بوعرقوب</t>
  </si>
  <si>
    <t>مجموع بلدية بوعرقوب</t>
  </si>
  <si>
    <t>بلدية الحمامات</t>
  </si>
  <si>
    <t>مجموع بلدية الحمامات</t>
  </si>
  <si>
    <t>بلدية زغوان</t>
  </si>
  <si>
    <t>بلدية الزريبة</t>
  </si>
  <si>
    <t>بلدية بر مشارقة</t>
  </si>
  <si>
    <t>بلدية جبل الوسط</t>
  </si>
  <si>
    <t>بلدية الفحص</t>
  </si>
  <si>
    <t>بلدية الناظور</t>
  </si>
  <si>
    <t>بلدية بنزرت</t>
  </si>
  <si>
    <t>مجموع بلدية بنزرت</t>
  </si>
  <si>
    <t>بلدية سجنان</t>
  </si>
  <si>
    <t>بلدية منزل بورقيبة</t>
  </si>
  <si>
    <t>مجموع بلدية منزل بورقيبة</t>
  </si>
  <si>
    <t>بلدية تينجة</t>
  </si>
  <si>
    <t>بلدية غار الملح</t>
  </si>
  <si>
    <t>بلدية عوسجة</t>
  </si>
  <si>
    <t>بلدية منزل جميل</t>
  </si>
  <si>
    <t>بلدية منزل عبد الرحمان</t>
  </si>
  <si>
    <t>بلدية العالية</t>
  </si>
  <si>
    <t>بلدية رأس الجبل</t>
  </si>
  <si>
    <t>بلدية الماتلين</t>
  </si>
  <si>
    <t>بلدية رفراف</t>
  </si>
  <si>
    <t>مجموع بلدية رفراف</t>
  </si>
  <si>
    <t>بلدية باجة</t>
  </si>
  <si>
    <t>بلدية المعقولة</t>
  </si>
  <si>
    <t>بلدية زهرة مدين</t>
  </si>
  <si>
    <t>بلدية نفزة</t>
  </si>
  <si>
    <t>بلدية تبرسق</t>
  </si>
  <si>
    <t>بلدية تستور</t>
  </si>
  <si>
    <t>بلدية قبلاط</t>
  </si>
  <si>
    <t>بلدية مجاز الباب</t>
  </si>
  <si>
    <t>بلدية جندوبة</t>
  </si>
  <si>
    <t>مجموع بلدية جندوبة</t>
  </si>
  <si>
    <t>بلدية بوسالم</t>
  </si>
  <si>
    <t>بلدية طبرقة</t>
  </si>
  <si>
    <t>بلدية عين دراهم</t>
  </si>
  <si>
    <t>بلدية فرنانة</t>
  </si>
  <si>
    <t>بلدية بني مطير</t>
  </si>
  <si>
    <t>بلدية غار الدماء</t>
  </si>
  <si>
    <t>بلدية وادي مليز</t>
  </si>
  <si>
    <t>بلدية الكاف</t>
  </si>
  <si>
    <t>مجموع بلدية الكاف</t>
  </si>
  <si>
    <t>بلدية نبر</t>
  </si>
  <si>
    <t>بلدية الطويرف</t>
  </si>
  <si>
    <t>بلدية سيدي يوسف</t>
  </si>
  <si>
    <t>بلدية تاجروين</t>
  </si>
  <si>
    <t>بلدية منزل سالم</t>
  </si>
  <si>
    <t>بلدية قلعة سنان</t>
  </si>
  <si>
    <t>بلدية القلعة الخصبة</t>
  </si>
  <si>
    <t>بلدية الجريصة</t>
  </si>
  <si>
    <t>بلدية القصور</t>
  </si>
  <si>
    <t>بلدية الدهماني</t>
  </si>
  <si>
    <t>بلدية السرس</t>
  </si>
  <si>
    <t>بلدية سليانة</t>
  </si>
  <si>
    <t>بلدية بوعرادة</t>
  </si>
  <si>
    <t>بلدية قعفور</t>
  </si>
  <si>
    <t>بلدية الكريب</t>
  </si>
  <si>
    <t>بلدية بورويس</t>
  </si>
  <si>
    <t>بلدية مكثر</t>
  </si>
  <si>
    <t>بلدية الروحية</t>
  </si>
  <si>
    <t>بلدية كسرى</t>
  </si>
  <si>
    <t>بلدية برقو</t>
  </si>
  <si>
    <t>بلدية العروسة</t>
  </si>
  <si>
    <t>بلدية سوسة</t>
  </si>
  <si>
    <t>مجموع بلدية سوسة</t>
  </si>
  <si>
    <t>بلدية قصيبة الثريات</t>
  </si>
  <si>
    <t>بلدية الزهور</t>
  </si>
  <si>
    <t>بلدية زاوية سوسة</t>
  </si>
  <si>
    <t>بلدية حمام سوسة</t>
  </si>
  <si>
    <t>مجموع بلدية حمام سوسة</t>
  </si>
  <si>
    <t>بلدية أكودة</t>
  </si>
  <si>
    <t>مجموع بلدية أكودة</t>
  </si>
  <si>
    <t>بلدية القلعة الكبيرة</t>
  </si>
  <si>
    <t>بلدية سيدي بو علي</t>
  </si>
  <si>
    <t>بلدية هرقلة</t>
  </si>
  <si>
    <t>بلدية النفيضة</t>
  </si>
  <si>
    <t>بلدية بوفيشة</t>
  </si>
  <si>
    <t>مجموع بلدية بوفيشة</t>
  </si>
  <si>
    <t>بلدية سيدي الهاني</t>
  </si>
  <si>
    <t>بلدية مساكن</t>
  </si>
  <si>
    <t>مجموع بلدية مساكن</t>
  </si>
  <si>
    <t>بلدية القلعة الصغيرة</t>
  </si>
  <si>
    <t>بلدية المساعدين</t>
  </si>
  <si>
    <t>بلدية كندار</t>
  </si>
  <si>
    <t>بلدية المنستير</t>
  </si>
  <si>
    <t>مجموع بلدية المنستير</t>
  </si>
  <si>
    <t>بلدية خنيس</t>
  </si>
  <si>
    <t>بلدية الوردانين</t>
  </si>
  <si>
    <t>بلدية الساحلين معتمر</t>
  </si>
  <si>
    <t>مجموع بلدية الساحلين معتمر</t>
  </si>
  <si>
    <t>بلدية سيدي عامر</t>
  </si>
  <si>
    <t>مجموع بلدية سيدي عامر</t>
  </si>
  <si>
    <t>بلدية زرمديم</t>
  </si>
  <si>
    <t>بلدية غنادة</t>
  </si>
  <si>
    <t>بلدية بني حسان</t>
  </si>
  <si>
    <t>بلدية جمال</t>
  </si>
  <si>
    <t>بلدية منزل كامل</t>
  </si>
  <si>
    <t>بلدية زاوية قنطش</t>
  </si>
  <si>
    <t>بلدية بنبلة والمنارة</t>
  </si>
  <si>
    <t>بلدية منزل نور</t>
  </si>
  <si>
    <t>بلدية المصدور</t>
  </si>
  <si>
    <t>مجموع بلدية المصدور</t>
  </si>
  <si>
    <t>بلدية المكنين</t>
  </si>
  <si>
    <t>بلدية سيدي بنور</t>
  </si>
  <si>
    <t>بلدية منزل فارسي</t>
  </si>
  <si>
    <t>بلدية عميرة الفحول</t>
  </si>
  <si>
    <t>بلدية عميرة الطوازرة</t>
  </si>
  <si>
    <t>بلدية عميرة الحجاج</t>
  </si>
  <si>
    <t>بلدية الشراحيل</t>
  </si>
  <si>
    <t>بلدية البقالطة</t>
  </si>
  <si>
    <t>بلدية طبلبة</t>
  </si>
  <si>
    <t>بلدية قصر هلال</t>
  </si>
  <si>
    <t>مجموع بلدية قصر هلال</t>
  </si>
  <si>
    <t>بلدية قصيبة المديوني</t>
  </si>
  <si>
    <t>بلدية بنان بوضر</t>
  </si>
  <si>
    <t>بلدية طوزة</t>
  </si>
  <si>
    <t>بلدية صيادة</t>
  </si>
  <si>
    <t>بلدية لمطة</t>
  </si>
  <si>
    <t>بلدية بوحجر</t>
  </si>
  <si>
    <t>بلدية منزل حياة</t>
  </si>
  <si>
    <t>بلدية المهدية</t>
  </si>
  <si>
    <t>مجموع بلدية المهدية</t>
  </si>
  <si>
    <t>بلدية رجيش</t>
  </si>
  <si>
    <t>بلدية بومرداس</t>
  </si>
  <si>
    <t>بلدية أولاد الشامخ</t>
  </si>
  <si>
    <t>بلدية شربان</t>
  </si>
  <si>
    <t>بلدية هبيرة</t>
  </si>
  <si>
    <t>بلدية السواسي</t>
  </si>
  <si>
    <t>بلدية الجم</t>
  </si>
  <si>
    <t>بلدية كركر</t>
  </si>
  <si>
    <t>بلدية الشابة</t>
  </si>
  <si>
    <t>بلدية ملوش</t>
  </si>
  <si>
    <t>بلدية سيدي علوان</t>
  </si>
  <si>
    <t>بلدية قصور الساف</t>
  </si>
  <si>
    <t>مجموع بلدية قصور الساف</t>
  </si>
  <si>
    <t>بلدية البرادعة</t>
  </si>
  <si>
    <t>بلدية صفاقس</t>
  </si>
  <si>
    <t>مجموع بلدية صفاقس</t>
  </si>
  <si>
    <t>بلدية ساقية الزيت</t>
  </si>
  <si>
    <t>مجموع بلدية ساقية الزيت</t>
  </si>
  <si>
    <t>بلدية الشيحة</t>
  </si>
  <si>
    <t>بلدية ساقية الدائر</t>
  </si>
  <si>
    <t>بلدية قرمدة</t>
  </si>
  <si>
    <t>بلدية العين</t>
  </si>
  <si>
    <t>بلدية طينة</t>
  </si>
  <si>
    <t>بلدية عقارب</t>
  </si>
  <si>
    <t>بلدية جبنيانة</t>
  </si>
  <si>
    <t>بلدية الحنشة</t>
  </si>
  <si>
    <t>بلدية منزل شاكر</t>
  </si>
  <si>
    <t>بلدية الغريبة</t>
  </si>
  <si>
    <t>بلدية بئر علي بن خليفة</t>
  </si>
  <si>
    <t>بلدية الصخيرة</t>
  </si>
  <si>
    <t>بلدية المحرس</t>
  </si>
  <si>
    <t>بلدية قرقنة</t>
  </si>
  <si>
    <t>مجموع بلدية قرقنة</t>
  </si>
  <si>
    <t>بلدية القيروان</t>
  </si>
  <si>
    <t>مجموع بلدية القيروان</t>
  </si>
  <si>
    <t>بلدية الشبيكة</t>
  </si>
  <si>
    <t>بلدية السبيخة</t>
  </si>
  <si>
    <t>بلدية الوسلاتية</t>
  </si>
  <si>
    <t>بلدية عين جلولة</t>
  </si>
  <si>
    <t>بلدية حفوز</t>
  </si>
  <si>
    <t>بلدية العلا</t>
  </si>
  <si>
    <t>بلدية حاجب العيون</t>
  </si>
  <si>
    <t>بلدية نصر الله</t>
  </si>
  <si>
    <t>بلدية منزل مهيري</t>
  </si>
  <si>
    <t>بلدية الشراردة</t>
  </si>
  <si>
    <t>بلدية بوحجلة</t>
  </si>
  <si>
    <t>بلدية القصرين</t>
  </si>
  <si>
    <t>مجموع بلدية القصرين</t>
  </si>
  <si>
    <t>بلدية سبيطة</t>
  </si>
  <si>
    <t>بلدية سبيبة</t>
  </si>
  <si>
    <t>بلدية جدليان</t>
  </si>
  <si>
    <t>بلدية تالة</t>
  </si>
  <si>
    <t>بلدية حيدرة</t>
  </si>
  <si>
    <t>بلدية فوسانة</t>
  </si>
  <si>
    <t>بلدية فريانة</t>
  </si>
  <si>
    <t>بلدية تلابت</t>
  </si>
  <si>
    <t>بلدية ماجل بالعباس</t>
  </si>
  <si>
    <t>بلدية سيدي بوزيد</t>
  </si>
  <si>
    <t>بلدية جلمة</t>
  </si>
  <si>
    <t>بلدية سبالة</t>
  </si>
  <si>
    <t>بلدية بئر الحفي</t>
  </si>
  <si>
    <t>بلدية سيدي  علي بن عون</t>
  </si>
  <si>
    <t>بلدية منزل بوزيان</t>
  </si>
  <si>
    <t>بلدية المكناسي</t>
  </si>
  <si>
    <t>بلدية المزونة</t>
  </si>
  <si>
    <t>بلدية الرقاب</t>
  </si>
  <si>
    <t>بلدية أولاد حفوز</t>
  </si>
  <si>
    <t>بلدية قابس</t>
  </si>
  <si>
    <t>مجموع بلدية قابس</t>
  </si>
  <si>
    <t>بلدية شنتي النحال</t>
  </si>
  <si>
    <t>بلدية غنوش</t>
  </si>
  <si>
    <t>بلدية المطوية</t>
  </si>
  <si>
    <t>بلدية وذرف</t>
  </si>
  <si>
    <t>بلدية الحامة</t>
  </si>
  <si>
    <t>بلدية مطماطة</t>
  </si>
  <si>
    <t>بلدية مطماطة الجديدة</t>
  </si>
  <si>
    <t>بلدية مارث</t>
  </si>
  <si>
    <t>بلدية الزرات</t>
  </si>
  <si>
    <t>بلدية مدنين</t>
  </si>
  <si>
    <t>مجموع بلدية مدنين</t>
  </si>
  <si>
    <t>بلدية بني خداش</t>
  </si>
  <si>
    <t>بلدية بن قردان</t>
  </si>
  <si>
    <t>بلدية جرجيس</t>
  </si>
  <si>
    <t>مجموع بلدية جرجيس</t>
  </si>
  <si>
    <t>بلدية جربة حومة السوق</t>
  </si>
  <si>
    <t>مجموع بلدية جربة حومة السوق</t>
  </si>
  <si>
    <t>بلدية جربة مديون</t>
  </si>
  <si>
    <t>مجموع بلدية جربة مديون</t>
  </si>
  <si>
    <t>بلدية جربة أجيم</t>
  </si>
  <si>
    <t>مجموع بلدية جربة أجيم</t>
  </si>
  <si>
    <t>بلدية تطاوين</t>
  </si>
  <si>
    <t>بلدية بئر الأحمر</t>
  </si>
  <si>
    <t>بلدية غمراسن</t>
  </si>
  <si>
    <t>بلدية ذهيبة</t>
  </si>
  <si>
    <t>بلدية رمادة</t>
  </si>
  <si>
    <t>بلدية قفصة</t>
  </si>
  <si>
    <t>مجموع بلدية قفصة</t>
  </si>
  <si>
    <t>المجموع العام</t>
  </si>
  <si>
    <t>بلدية أم العرائس</t>
  </si>
  <si>
    <t>بلدية الرديف</t>
  </si>
  <si>
    <t>بلدية المتلوي</t>
  </si>
  <si>
    <t>بلدية المظيلة</t>
  </si>
  <si>
    <t>بلدية القطار</t>
  </si>
  <si>
    <t>بلدية السند</t>
  </si>
  <si>
    <t>بلدية توزر</t>
  </si>
  <si>
    <t>بلدية دقاش</t>
  </si>
  <si>
    <t>بلدية حامة الجريد</t>
  </si>
  <si>
    <t>بلدية نفطة</t>
  </si>
  <si>
    <t>بلدية تمغزة</t>
  </si>
  <si>
    <t>بلدية قبلي</t>
  </si>
  <si>
    <t>بلدية جمنة</t>
  </si>
  <si>
    <t>بلدية دوز</t>
  </si>
  <si>
    <t>بلدية القلعة</t>
  </si>
  <si>
    <t>بلدية سوق الأحد</t>
  </si>
  <si>
    <t>اسم البلدية بالفرنسية</t>
  </si>
  <si>
    <t>Tunis ville</t>
  </si>
  <si>
    <t>Total Tunis ville</t>
  </si>
  <si>
    <t>Total Le Bardo</t>
  </si>
  <si>
    <t>El Kram</t>
  </si>
  <si>
    <t>Total El Kram</t>
  </si>
  <si>
    <t>Total La Goulette</t>
  </si>
  <si>
    <t>Total Carthage</t>
  </si>
  <si>
    <t>Sidi  Bou Said</t>
  </si>
  <si>
    <t>Total La Marsa</t>
  </si>
  <si>
    <t>Ariana</t>
  </si>
  <si>
    <t>Total Ariana</t>
  </si>
  <si>
    <t>Total Raoued</t>
  </si>
  <si>
    <t>Etathamen Mnihla</t>
  </si>
  <si>
    <t>Total Etathamen Mnihla</t>
  </si>
  <si>
    <t>Ben Arous</t>
  </si>
  <si>
    <t>Total Ben Arous</t>
  </si>
  <si>
    <t>Nabeul</t>
  </si>
  <si>
    <t>Total Nabeul</t>
  </si>
  <si>
    <t>Total Grombalia</t>
  </si>
  <si>
    <t>Total Bou Argoub</t>
  </si>
  <si>
    <t>Total Hammamet</t>
  </si>
  <si>
    <t>Bizerte</t>
  </si>
  <si>
    <t>Total Bizerte</t>
  </si>
  <si>
    <t>بلدية ماطر</t>
  </si>
  <si>
    <t>مجموع بلدية ماطر</t>
  </si>
  <si>
    <t>Total Mateur</t>
  </si>
  <si>
    <t>Total Menzel Bourguiba</t>
  </si>
  <si>
    <t>Total Rafraf</t>
  </si>
  <si>
    <t>Total Jendouba</t>
  </si>
  <si>
    <t>Le Kef</t>
  </si>
  <si>
    <t>Total Le Kef</t>
  </si>
  <si>
    <t>Sousse</t>
  </si>
  <si>
    <t>Total Sousse</t>
  </si>
  <si>
    <t>Hammam Sousse</t>
  </si>
  <si>
    <t>Total Hammam Sousse</t>
  </si>
  <si>
    <t>Total Akouda</t>
  </si>
  <si>
    <t>Total Bouficha</t>
  </si>
  <si>
    <t>M'saken</t>
  </si>
  <si>
    <t>Total M'saken</t>
  </si>
  <si>
    <t>Monastir</t>
  </si>
  <si>
    <t>Total Monastir</t>
  </si>
  <si>
    <t>Sahline Môotmar</t>
  </si>
  <si>
    <t>Total Môotmar</t>
  </si>
  <si>
    <t>Total Sidi Ameur</t>
  </si>
  <si>
    <t>Total Masdour</t>
  </si>
  <si>
    <t>Ksar Hlel</t>
  </si>
  <si>
    <t>Total Ksar Hlel</t>
  </si>
  <si>
    <t>Mahdia</t>
  </si>
  <si>
    <t>Total Mahdia</t>
  </si>
  <si>
    <t>Total Ksour Essef</t>
  </si>
  <si>
    <t>Sfax</t>
  </si>
  <si>
    <t>Total Sfax</t>
  </si>
  <si>
    <t>Total Sakiet Ezzit</t>
  </si>
  <si>
    <t>Total Kerkennah</t>
  </si>
  <si>
    <t>Kairouan</t>
  </si>
  <si>
    <t>Total Kairouan</t>
  </si>
  <si>
    <t>Total Kasserine</t>
  </si>
  <si>
    <t>Total Gabes</t>
  </si>
  <si>
    <t>Mednine</t>
  </si>
  <si>
    <t>Total Mednine</t>
  </si>
  <si>
    <t>Zarzis</t>
  </si>
  <si>
    <t>Total Zerzis</t>
  </si>
  <si>
    <t>Djerba Houet Souk</t>
  </si>
  <si>
    <t>Total Djerba Houmet Souk</t>
  </si>
  <si>
    <t>Djerba Midoun</t>
  </si>
  <si>
    <t>Total Djerba Midoun</t>
  </si>
  <si>
    <t>Djerba Ajim</t>
  </si>
  <si>
    <t>Total Djerba Ajim</t>
  </si>
  <si>
    <t>Total Gafsa</t>
  </si>
  <si>
    <t>Total Général</t>
  </si>
  <si>
    <t>Nom Commune</t>
  </si>
  <si>
    <t>Nom Arrondissement</t>
  </si>
  <si>
    <t xml:space="preserve">اسم الدائرة البلدية </t>
  </si>
  <si>
    <t>Nombre de ménages</t>
  </si>
  <si>
    <t>Nombre de logements</t>
  </si>
  <si>
    <t>Population masculine</t>
  </si>
  <si>
    <t>Population féminine</t>
  </si>
  <si>
    <t>Total Population</t>
  </si>
  <si>
    <t>Nom arrondissement en langue française</t>
  </si>
  <si>
    <t>اسم الدائرة البلدية باللغة الفرنسية</t>
  </si>
  <si>
    <t>بلدية القصر</t>
  </si>
  <si>
    <t>Code arrondissement</t>
  </si>
  <si>
    <t>Nom commune en langue française</t>
  </si>
  <si>
    <t>التعداد العام للسكان و السكنى لسنة 2014 Recensement Général de la Population et de l'Habitat</t>
  </si>
  <si>
    <t>السكان و المساكن و الأسر حسب البلديات و الدوائر البلدية Population, Logements et ménages par commune et arrondissement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</si>
</sst>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1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3"/>
  <sheetViews>
    <sheetView rightToLeft="1" tabSelected="1" zoomScalePageLayoutView="0" workbookViewId="0" topLeftCell="A1">
      <selection activeCell="A2" sqref="A2:L2"/>
    </sheetView>
  </sheetViews>
  <sheetFormatPr defaultColWidth="9.140625" defaultRowHeight="15" outlineLevelRow="2"/>
  <cols>
    <col min="1" max="1" width="12.57421875" style="0" customWidth="1"/>
    <col min="2" max="2" width="12.00390625" style="0" customWidth="1"/>
    <col min="3" max="3" width="15.421875" style="0" customWidth="1"/>
    <col min="4" max="4" width="48.7109375" style="6" customWidth="1"/>
    <col min="5" max="5" width="21.140625" style="0" customWidth="1"/>
    <col min="6" max="6" width="14.140625" style="0" customWidth="1"/>
    <col min="7" max="10" width="12.28125" style="0" customWidth="1"/>
    <col min="11" max="11" width="25.57421875" style="0" customWidth="1"/>
    <col min="12" max="12" width="29.7109375" style="4" customWidth="1"/>
  </cols>
  <sheetData>
    <row r="1" spans="1:12" ht="18.75" customHeight="1">
      <c r="A1" s="13" t="s">
        <v>968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3" t="s">
        <v>969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32.25" customHeight="1">
      <c r="A3" s="2" t="s">
        <v>576</v>
      </c>
      <c r="B3" s="2" t="s">
        <v>575</v>
      </c>
      <c r="C3" s="2" t="s">
        <v>569</v>
      </c>
      <c r="D3" s="2" t="s">
        <v>577</v>
      </c>
      <c r="E3" s="2" t="s">
        <v>957</v>
      </c>
      <c r="F3" s="2" t="s">
        <v>570</v>
      </c>
      <c r="G3" s="2" t="s">
        <v>571</v>
      </c>
      <c r="H3" s="2" t="s">
        <v>572</v>
      </c>
      <c r="I3" s="2" t="s">
        <v>573</v>
      </c>
      <c r="J3" s="2" t="s">
        <v>574</v>
      </c>
      <c r="K3" s="2" t="s">
        <v>964</v>
      </c>
      <c r="L3" s="2" t="s">
        <v>884</v>
      </c>
    </row>
    <row r="4" spans="2:12" s="2" customFormat="1" ht="47.25" customHeight="1">
      <c r="B4" s="7" t="s">
        <v>523</v>
      </c>
      <c r="C4" s="7" t="s">
        <v>966</v>
      </c>
      <c r="D4" s="2" t="s">
        <v>955</v>
      </c>
      <c r="E4" s="2" t="s">
        <v>956</v>
      </c>
      <c r="F4" s="7" t="s">
        <v>959</v>
      </c>
      <c r="G4" s="7" t="s">
        <v>958</v>
      </c>
      <c r="H4" s="7" t="s">
        <v>960</v>
      </c>
      <c r="I4" s="7" t="s">
        <v>961</v>
      </c>
      <c r="J4" s="7" t="s">
        <v>962</v>
      </c>
      <c r="K4" s="7" t="s">
        <v>963</v>
      </c>
      <c r="L4" s="8" t="s">
        <v>967</v>
      </c>
    </row>
    <row r="5" spans="2:12" s="2" customFormat="1" ht="22.5" customHeight="1">
      <c r="B5" s="7"/>
      <c r="C5" s="7"/>
      <c r="F5" s="7"/>
      <c r="G5" s="7"/>
      <c r="H5" s="7"/>
      <c r="I5" s="7"/>
      <c r="J5" s="7"/>
      <c r="K5" s="7"/>
      <c r="L5" s="8"/>
    </row>
    <row r="6" spans="1:12" ht="15" outlineLevel="2">
      <c r="A6" t="s">
        <v>2</v>
      </c>
      <c r="B6">
        <f aca="true" t="shared" si="0" ref="B6:B20">INT(C6/100)</f>
        <v>1111</v>
      </c>
      <c r="C6" s="1">
        <v>111111</v>
      </c>
      <c r="D6" s="11" t="s">
        <v>578</v>
      </c>
      <c r="E6" t="s">
        <v>1</v>
      </c>
      <c r="F6" s="1">
        <v>7450.999999999998</v>
      </c>
      <c r="G6" s="1">
        <v>6241</v>
      </c>
      <c r="H6" s="1">
        <v>11159.999999999998</v>
      </c>
      <c r="I6" s="1">
        <v>10307</v>
      </c>
      <c r="J6" s="1">
        <v>21466.99999999999</v>
      </c>
      <c r="K6" t="s">
        <v>0</v>
      </c>
      <c r="L6" s="12" t="s">
        <v>885</v>
      </c>
    </row>
    <row r="7" spans="1:12" ht="15" outlineLevel="2">
      <c r="A7" t="s">
        <v>2</v>
      </c>
      <c r="B7">
        <f t="shared" si="0"/>
        <v>1111</v>
      </c>
      <c r="C7" s="1">
        <v>111112</v>
      </c>
      <c r="D7" s="11"/>
      <c r="E7" t="s">
        <v>4</v>
      </c>
      <c r="F7" s="1">
        <v>14969.99999999999</v>
      </c>
      <c r="G7" s="1">
        <v>11821</v>
      </c>
      <c r="H7" s="1">
        <v>19227.999999999996</v>
      </c>
      <c r="I7" s="1">
        <v>16982</v>
      </c>
      <c r="J7" s="1">
        <v>36210.00000000001</v>
      </c>
      <c r="K7" t="s">
        <v>3</v>
      </c>
      <c r="L7" s="12"/>
    </row>
    <row r="8" spans="1:12" ht="15" outlineLevel="2">
      <c r="A8" t="s">
        <v>2</v>
      </c>
      <c r="B8">
        <f t="shared" si="0"/>
        <v>1111</v>
      </c>
      <c r="C8" s="1">
        <v>111113</v>
      </c>
      <c r="D8" s="11"/>
      <c r="E8" t="s">
        <v>6</v>
      </c>
      <c r="F8" s="1">
        <v>9782.000000000004</v>
      </c>
      <c r="G8" s="1">
        <v>8517.000000000004</v>
      </c>
      <c r="H8" s="1">
        <v>14463.000000000002</v>
      </c>
      <c r="I8" s="1">
        <v>14721.999999999995</v>
      </c>
      <c r="J8" s="1">
        <v>29184.999999999985</v>
      </c>
      <c r="K8" t="s">
        <v>5</v>
      </c>
      <c r="L8" s="12"/>
    </row>
    <row r="9" spans="1:12" ht="15" outlineLevel="2">
      <c r="A9" t="s">
        <v>2</v>
      </c>
      <c r="B9">
        <f t="shared" si="0"/>
        <v>1111</v>
      </c>
      <c r="C9" s="1">
        <v>111114</v>
      </c>
      <c r="D9" s="11"/>
      <c r="E9" t="s">
        <v>8</v>
      </c>
      <c r="F9" s="1">
        <v>13048.999999999998</v>
      </c>
      <c r="G9" s="1">
        <v>11482.999999999995</v>
      </c>
      <c r="H9" s="1">
        <v>20775.999999999985</v>
      </c>
      <c r="I9" s="1">
        <v>21432.000000000004</v>
      </c>
      <c r="J9" s="1">
        <v>42207.999999999985</v>
      </c>
      <c r="K9" t="s">
        <v>7</v>
      </c>
      <c r="L9" s="12"/>
    </row>
    <row r="10" spans="1:12" ht="15" outlineLevel="2">
      <c r="A10" t="s">
        <v>2</v>
      </c>
      <c r="B10">
        <f t="shared" si="0"/>
        <v>1111</v>
      </c>
      <c r="C10" s="1">
        <v>111115</v>
      </c>
      <c r="D10" s="11"/>
      <c r="E10" t="s">
        <v>10</v>
      </c>
      <c r="F10" s="1">
        <v>17714.99999999998</v>
      </c>
      <c r="G10" s="1">
        <v>15070.000000000002</v>
      </c>
      <c r="H10" s="1">
        <v>27767</v>
      </c>
      <c r="I10" s="1">
        <v>27745.999999999996</v>
      </c>
      <c r="J10" s="1">
        <v>55513.000000000015</v>
      </c>
      <c r="K10" t="s">
        <v>9</v>
      </c>
      <c r="L10" s="12"/>
    </row>
    <row r="11" spans="1:12" ht="15" outlineLevel="2">
      <c r="A11" t="s">
        <v>2</v>
      </c>
      <c r="B11">
        <f t="shared" si="0"/>
        <v>1111</v>
      </c>
      <c r="C11" s="1">
        <v>111116</v>
      </c>
      <c r="D11" s="11"/>
      <c r="E11" t="s">
        <v>12</v>
      </c>
      <c r="F11" s="1">
        <v>6959.999999999999</v>
      </c>
      <c r="G11" s="1">
        <v>5869.000000000001</v>
      </c>
      <c r="H11" s="1">
        <v>10751</v>
      </c>
      <c r="I11" s="1">
        <v>10850</v>
      </c>
      <c r="J11" s="1">
        <v>21601.000000000007</v>
      </c>
      <c r="K11" t="s">
        <v>11</v>
      </c>
      <c r="L11" s="12"/>
    </row>
    <row r="12" spans="1:12" ht="15" outlineLevel="2">
      <c r="A12" t="s">
        <v>2</v>
      </c>
      <c r="B12">
        <f t="shared" si="0"/>
        <v>1111</v>
      </c>
      <c r="C12" s="1">
        <v>111117</v>
      </c>
      <c r="D12" s="11"/>
      <c r="E12" t="s">
        <v>14</v>
      </c>
      <c r="F12" s="1">
        <v>15665.000000000002</v>
      </c>
      <c r="G12" s="1">
        <v>12567.000000000013</v>
      </c>
      <c r="H12" s="1">
        <v>20297.000000000007</v>
      </c>
      <c r="I12" s="1">
        <v>21612.999999999996</v>
      </c>
      <c r="J12" s="1">
        <v>41910.00000000002</v>
      </c>
      <c r="K12" t="s">
        <v>13</v>
      </c>
      <c r="L12" s="12"/>
    </row>
    <row r="13" spans="1:12" ht="15" outlineLevel="2">
      <c r="A13" t="s">
        <v>2</v>
      </c>
      <c r="B13">
        <f t="shared" si="0"/>
        <v>1111</v>
      </c>
      <c r="C13" s="1">
        <v>111118</v>
      </c>
      <c r="D13" s="11"/>
      <c r="E13" t="s">
        <v>16</v>
      </c>
      <c r="F13" s="1">
        <v>12779.000000000004</v>
      </c>
      <c r="G13" s="1">
        <v>9840.000000000002</v>
      </c>
      <c r="H13" s="1">
        <v>17528.000000000004</v>
      </c>
      <c r="I13" s="1">
        <v>17605.999999999996</v>
      </c>
      <c r="J13" s="1">
        <v>35133.99999999999</v>
      </c>
      <c r="K13" t="s">
        <v>15</v>
      </c>
      <c r="L13" s="12"/>
    </row>
    <row r="14" spans="1:12" ht="15" outlineLevel="2">
      <c r="A14" t="s">
        <v>2</v>
      </c>
      <c r="B14">
        <f t="shared" si="0"/>
        <v>1111</v>
      </c>
      <c r="C14" s="1">
        <v>111119</v>
      </c>
      <c r="D14" s="11"/>
      <c r="E14" t="s">
        <v>18</v>
      </c>
      <c r="F14" s="1">
        <v>8764.000000000002</v>
      </c>
      <c r="G14" s="1">
        <v>8816.999999999996</v>
      </c>
      <c r="H14" s="1">
        <v>16960.000000000015</v>
      </c>
      <c r="I14" s="1">
        <v>16892.000000000004</v>
      </c>
      <c r="J14" s="1">
        <v>33851.99999999999</v>
      </c>
      <c r="K14" t="s">
        <v>17</v>
      </c>
      <c r="L14" s="12"/>
    </row>
    <row r="15" spans="1:12" ht="15" outlineLevel="2">
      <c r="A15" t="s">
        <v>2</v>
      </c>
      <c r="B15">
        <f t="shared" si="0"/>
        <v>1111</v>
      </c>
      <c r="C15" s="1">
        <v>111120</v>
      </c>
      <c r="D15" s="11"/>
      <c r="E15" t="s">
        <v>20</v>
      </c>
      <c r="F15" s="1">
        <v>12208.000000000007</v>
      </c>
      <c r="G15" s="1">
        <v>11148.000000000002</v>
      </c>
      <c r="H15" s="1">
        <v>20035</v>
      </c>
      <c r="I15" s="1">
        <v>20693.000000000004</v>
      </c>
      <c r="J15" s="1">
        <v>40727.99999999999</v>
      </c>
      <c r="K15" t="s">
        <v>19</v>
      </c>
      <c r="L15" s="12"/>
    </row>
    <row r="16" spans="1:12" ht="15" outlineLevel="2">
      <c r="A16" t="s">
        <v>2</v>
      </c>
      <c r="B16">
        <f t="shared" si="0"/>
        <v>1111</v>
      </c>
      <c r="C16" s="1">
        <v>111121</v>
      </c>
      <c r="D16" s="11"/>
      <c r="E16" t="s">
        <v>22</v>
      </c>
      <c r="F16" s="1">
        <v>32283.000000000004</v>
      </c>
      <c r="G16" s="1">
        <v>28210.99999999999</v>
      </c>
      <c r="H16" s="1">
        <v>55329.000000000065</v>
      </c>
      <c r="I16" s="1">
        <v>54854.99999999995</v>
      </c>
      <c r="J16" s="1">
        <v>110183.99999999988</v>
      </c>
      <c r="K16" t="s">
        <v>21</v>
      </c>
      <c r="L16" s="12"/>
    </row>
    <row r="17" spans="1:12" ht="15" outlineLevel="2">
      <c r="A17" t="s">
        <v>2</v>
      </c>
      <c r="B17">
        <f t="shared" si="0"/>
        <v>1111</v>
      </c>
      <c r="C17" s="1">
        <v>111123</v>
      </c>
      <c r="D17" s="11"/>
      <c r="E17" t="s">
        <v>24</v>
      </c>
      <c r="F17" s="1">
        <v>9390</v>
      </c>
      <c r="G17" s="1">
        <v>8560</v>
      </c>
      <c r="H17" s="1">
        <v>15727.999999999995</v>
      </c>
      <c r="I17" s="1">
        <v>16418.999999999993</v>
      </c>
      <c r="J17" s="1">
        <v>32146.999999999996</v>
      </c>
      <c r="K17" t="s">
        <v>23</v>
      </c>
      <c r="L17" s="12"/>
    </row>
    <row r="18" spans="1:12" ht="15" outlineLevel="2">
      <c r="A18" t="s">
        <v>2</v>
      </c>
      <c r="B18">
        <f t="shared" si="0"/>
        <v>1111</v>
      </c>
      <c r="C18" s="1">
        <v>111124</v>
      </c>
      <c r="D18" s="11"/>
      <c r="E18" t="s">
        <v>26</v>
      </c>
      <c r="F18" s="1">
        <v>25164.00000000003</v>
      </c>
      <c r="G18" s="1">
        <v>22221.99999999997</v>
      </c>
      <c r="H18" s="1">
        <v>43558.99999999998</v>
      </c>
      <c r="I18" s="1">
        <v>43759.99999999999</v>
      </c>
      <c r="J18" s="1">
        <v>87319.00000000006</v>
      </c>
      <c r="K18" t="s">
        <v>25</v>
      </c>
      <c r="L18" s="12"/>
    </row>
    <row r="19" spans="1:12" ht="15" outlineLevel="2">
      <c r="A19" t="s">
        <v>2</v>
      </c>
      <c r="B19">
        <f t="shared" si="0"/>
        <v>1111</v>
      </c>
      <c r="C19" s="1">
        <v>111125</v>
      </c>
      <c r="D19" s="11"/>
      <c r="E19" t="s">
        <v>28</v>
      </c>
      <c r="F19" s="1">
        <v>9207.000000000004</v>
      </c>
      <c r="G19" s="1">
        <v>8248.999999999989</v>
      </c>
      <c r="H19" s="1">
        <v>13689.000000000002</v>
      </c>
      <c r="I19" s="1">
        <v>14059.999999999995</v>
      </c>
      <c r="J19" s="1">
        <v>27749.000000000004</v>
      </c>
      <c r="K19" t="s">
        <v>27</v>
      </c>
      <c r="L19" s="12"/>
    </row>
    <row r="20" spans="1:12" ht="15" outlineLevel="2">
      <c r="A20" t="s">
        <v>2</v>
      </c>
      <c r="B20">
        <f t="shared" si="0"/>
        <v>1111</v>
      </c>
      <c r="C20" s="1">
        <v>111126</v>
      </c>
      <c r="D20" s="11"/>
      <c r="E20" t="s">
        <v>30</v>
      </c>
      <c r="F20" s="1">
        <v>6747</v>
      </c>
      <c r="G20" s="1">
        <v>5922.999999999997</v>
      </c>
      <c r="H20" s="1">
        <v>11624.999999999998</v>
      </c>
      <c r="I20" s="1">
        <v>12012.999999999995</v>
      </c>
      <c r="J20" s="1">
        <v>23637.999999999996</v>
      </c>
      <c r="K20" t="s">
        <v>29</v>
      </c>
      <c r="L20" s="12"/>
    </row>
    <row r="21" spans="2:12" s="2" customFormat="1" ht="15" outlineLevel="1">
      <c r="B21" s="2" t="s">
        <v>524</v>
      </c>
      <c r="C21" s="3"/>
      <c r="D21" s="5" t="s">
        <v>579</v>
      </c>
      <c r="F21" s="3">
        <f>SUBTOTAL(9,F6:F20)</f>
        <v>202134</v>
      </c>
      <c r="G21" s="3">
        <f>SUBTOTAL(9,G6:G20)</f>
        <v>174537.99999999997</v>
      </c>
      <c r="H21" s="3">
        <f>SUBTOTAL(9,H6:H20)</f>
        <v>318895.00000000006</v>
      </c>
      <c r="I21" s="3">
        <f>SUBTOTAL(9,I6:I20)</f>
        <v>319949.99999999994</v>
      </c>
      <c r="J21" s="3">
        <f>SUBTOTAL(9,J6:J20)</f>
        <v>638845</v>
      </c>
      <c r="L21" s="9" t="s">
        <v>886</v>
      </c>
    </row>
    <row r="22" spans="1:12" ht="15" outlineLevel="2">
      <c r="A22" t="s">
        <v>2</v>
      </c>
      <c r="B22">
        <f>INT(C22/100)</f>
        <v>1112</v>
      </c>
      <c r="C22" s="1">
        <v>111211</v>
      </c>
      <c r="D22" s="11" t="s">
        <v>581</v>
      </c>
      <c r="E22" t="s">
        <v>32</v>
      </c>
      <c r="F22" s="1">
        <v>10628.000000000004</v>
      </c>
      <c r="G22" s="1">
        <v>9295</v>
      </c>
      <c r="H22" s="1">
        <v>14358.000000000005</v>
      </c>
      <c r="I22" s="1">
        <v>15208</v>
      </c>
      <c r="J22" s="1">
        <v>29566</v>
      </c>
      <c r="K22" t="s">
        <v>31</v>
      </c>
      <c r="L22" s="12" t="s">
        <v>31</v>
      </c>
    </row>
    <row r="23" spans="1:12" ht="15" outlineLevel="2">
      <c r="A23" t="s">
        <v>2</v>
      </c>
      <c r="B23">
        <f>INT(C23/100)</f>
        <v>1112</v>
      </c>
      <c r="C23" s="1">
        <v>111212</v>
      </c>
      <c r="D23" s="11"/>
      <c r="E23" t="s">
        <v>34</v>
      </c>
      <c r="F23" s="1">
        <v>6891.999999999996</v>
      </c>
      <c r="G23" s="1">
        <v>6132.999999999999</v>
      </c>
      <c r="H23" s="1">
        <v>10834.999999999998</v>
      </c>
      <c r="I23" s="1">
        <v>10878</v>
      </c>
      <c r="J23" s="1">
        <v>21712.999999999996</v>
      </c>
      <c r="K23" t="s">
        <v>33</v>
      </c>
      <c r="L23" s="12"/>
    </row>
    <row r="24" spans="1:12" ht="15" outlineLevel="2">
      <c r="A24" t="s">
        <v>2</v>
      </c>
      <c r="B24">
        <f>INT(C24/100)</f>
        <v>1112</v>
      </c>
      <c r="C24" s="1">
        <v>111213</v>
      </c>
      <c r="D24" s="11"/>
      <c r="E24" t="s">
        <v>36</v>
      </c>
      <c r="F24" s="1">
        <v>6585</v>
      </c>
      <c r="G24" s="1">
        <v>5860.999999999998</v>
      </c>
      <c r="H24" s="1">
        <v>10243.999999999998</v>
      </c>
      <c r="I24" s="1">
        <v>10438.000000000002</v>
      </c>
      <c r="J24" s="1">
        <v>20682.000000000004</v>
      </c>
      <c r="K24" t="s">
        <v>35</v>
      </c>
      <c r="L24" s="12"/>
    </row>
    <row r="25" spans="2:12" s="2" customFormat="1" ht="15" outlineLevel="1">
      <c r="B25" s="2" t="s">
        <v>525</v>
      </c>
      <c r="C25" s="3"/>
      <c r="D25" s="5" t="s">
        <v>582</v>
      </c>
      <c r="F25" s="3">
        <f>SUBTOTAL(9,F22:F24)</f>
        <v>24105</v>
      </c>
      <c r="G25" s="3">
        <f>SUBTOTAL(9,G22:G24)</f>
        <v>21289</v>
      </c>
      <c r="H25" s="3">
        <f>SUBTOTAL(9,H22:H24)</f>
        <v>35437</v>
      </c>
      <c r="I25" s="3">
        <f>SUBTOTAL(9,I22:I24)</f>
        <v>36524</v>
      </c>
      <c r="J25" s="3">
        <f>SUBTOTAL(9,J22:J24)</f>
        <v>71961</v>
      </c>
      <c r="L25" s="9" t="s">
        <v>887</v>
      </c>
    </row>
    <row r="26" spans="1:12" ht="15" outlineLevel="2">
      <c r="A26" t="s">
        <v>2</v>
      </c>
      <c r="B26">
        <f>INT(C26/100)</f>
        <v>1113</v>
      </c>
      <c r="C26" s="1">
        <v>111311</v>
      </c>
      <c r="D26" s="11" t="s">
        <v>583</v>
      </c>
      <c r="E26" t="s">
        <v>38</v>
      </c>
      <c r="F26" s="1">
        <v>5244.999999999999</v>
      </c>
      <c r="G26" s="1">
        <v>4308.000000000001</v>
      </c>
      <c r="H26" s="1">
        <v>6824</v>
      </c>
      <c r="I26" s="1">
        <v>6914.999999999999</v>
      </c>
      <c r="J26" s="1">
        <v>13738.999999999998</v>
      </c>
      <c r="K26" t="s">
        <v>37</v>
      </c>
      <c r="L26" s="12" t="s">
        <v>888</v>
      </c>
    </row>
    <row r="27" spans="1:12" ht="15" outlineLevel="2">
      <c r="A27" t="s">
        <v>2</v>
      </c>
      <c r="B27">
        <f>INT(C27/100)</f>
        <v>1113</v>
      </c>
      <c r="C27" s="1">
        <v>111312</v>
      </c>
      <c r="D27" s="11"/>
      <c r="E27" t="s">
        <v>40</v>
      </c>
      <c r="F27" s="1">
        <v>10691.999999999996</v>
      </c>
      <c r="G27" s="1">
        <v>9194</v>
      </c>
      <c r="H27" s="1">
        <v>17069.999999999996</v>
      </c>
      <c r="I27" s="1">
        <v>17201</v>
      </c>
      <c r="J27" s="1">
        <v>34271.00000000001</v>
      </c>
      <c r="K27" t="s">
        <v>39</v>
      </c>
      <c r="L27" s="12"/>
    </row>
    <row r="28" spans="1:12" ht="15" outlineLevel="2">
      <c r="A28" t="s">
        <v>2</v>
      </c>
      <c r="B28">
        <f>INT(C28/100)</f>
        <v>1113</v>
      </c>
      <c r="C28" s="1">
        <v>111313</v>
      </c>
      <c r="D28" s="11"/>
      <c r="E28" t="s">
        <v>42</v>
      </c>
      <c r="F28" s="1">
        <v>11043.000000000004</v>
      </c>
      <c r="G28" s="1">
        <v>6449.999999999999</v>
      </c>
      <c r="H28" s="1">
        <v>13234.000000000004</v>
      </c>
      <c r="I28" s="1">
        <v>12888.000000000004</v>
      </c>
      <c r="J28" s="1">
        <v>26121.999999999996</v>
      </c>
      <c r="K28" t="s">
        <v>41</v>
      </c>
      <c r="L28" s="12"/>
    </row>
    <row r="29" spans="2:12" s="2" customFormat="1" ht="15" outlineLevel="1">
      <c r="B29" s="2" t="s">
        <v>526</v>
      </c>
      <c r="C29" s="3"/>
      <c r="D29" s="5" t="s">
        <v>584</v>
      </c>
      <c r="F29" s="3">
        <f>SUBTOTAL(9,F26:F28)</f>
        <v>26980</v>
      </c>
      <c r="G29" s="3">
        <f>SUBTOTAL(9,G26:G28)</f>
        <v>19952</v>
      </c>
      <c r="H29" s="3">
        <f>SUBTOTAL(9,H26:H28)</f>
        <v>37128</v>
      </c>
      <c r="I29" s="3">
        <f>SUBTOTAL(9,I26:I28)</f>
        <v>37004</v>
      </c>
      <c r="J29" s="3">
        <f>SUBTOTAL(9,J26:J28)</f>
        <v>74132</v>
      </c>
      <c r="L29" s="9" t="s">
        <v>889</v>
      </c>
    </row>
    <row r="30" spans="1:12" ht="15" outlineLevel="2">
      <c r="A30" t="s">
        <v>2</v>
      </c>
      <c r="B30">
        <f>INT(C30/100)</f>
        <v>1114</v>
      </c>
      <c r="C30" s="1">
        <v>111411</v>
      </c>
      <c r="D30" s="11" t="s">
        <v>585</v>
      </c>
      <c r="E30" t="s">
        <v>44</v>
      </c>
      <c r="F30" s="1">
        <v>5029</v>
      </c>
      <c r="G30" s="1">
        <v>3818.0000000000005</v>
      </c>
      <c r="H30" s="1">
        <v>6276</v>
      </c>
      <c r="I30" s="1">
        <v>6422.000000000001</v>
      </c>
      <c r="J30" s="1">
        <v>12698</v>
      </c>
      <c r="K30" t="s">
        <v>43</v>
      </c>
      <c r="L30" s="12" t="s">
        <v>43</v>
      </c>
    </row>
    <row r="31" spans="1:12" ht="15" outlineLevel="2">
      <c r="A31" t="s">
        <v>2</v>
      </c>
      <c r="B31">
        <f>INT(C31/100)</f>
        <v>1114</v>
      </c>
      <c r="C31" s="1">
        <v>111412</v>
      </c>
      <c r="D31" s="11"/>
      <c r="E31" t="s">
        <v>46</v>
      </c>
      <c r="F31" s="1">
        <v>12901</v>
      </c>
      <c r="G31" s="1">
        <v>8840.000000000002</v>
      </c>
      <c r="H31" s="1">
        <v>16613</v>
      </c>
      <c r="I31" s="1">
        <v>16400</v>
      </c>
      <c r="J31" s="1">
        <v>33013.00000000002</v>
      </c>
      <c r="K31" t="s">
        <v>45</v>
      </c>
      <c r="L31" s="12"/>
    </row>
    <row r="32" spans="2:12" s="2" customFormat="1" ht="15" outlineLevel="1">
      <c r="B32" s="2" t="s">
        <v>527</v>
      </c>
      <c r="C32" s="3"/>
      <c r="D32" s="5" t="s">
        <v>586</v>
      </c>
      <c r="F32" s="3">
        <f>SUBTOTAL(9,F30:F31)</f>
        <v>17930</v>
      </c>
      <c r="G32" s="3">
        <f>SUBTOTAL(9,G30:G31)</f>
        <v>12658.000000000002</v>
      </c>
      <c r="H32" s="3">
        <f>SUBTOTAL(9,H30:H31)</f>
        <v>22889</v>
      </c>
      <c r="I32" s="3">
        <f>SUBTOTAL(9,I30:I31)</f>
        <v>22822</v>
      </c>
      <c r="J32" s="3">
        <f>SUBTOTAL(9,J30:J31)</f>
        <v>45711.00000000002</v>
      </c>
      <c r="L32" s="9" t="s">
        <v>890</v>
      </c>
    </row>
    <row r="33" spans="1:12" ht="15" outlineLevel="2">
      <c r="A33" t="s">
        <v>2</v>
      </c>
      <c r="B33">
        <f>INT(C33/100)</f>
        <v>1115</v>
      </c>
      <c r="C33" s="1">
        <v>111511</v>
      </c>
      <c r="D33" s="11" t="s">
        <v>587</v>
      </c>
      <c r="E33" t="s">
        <v>48</v>
      </c>
      <c r="F33" s="1">
        <v>2820</v>
      </c>
      <c r="G33" s="1">
        <v>2180</v>
      </c>
      <c r="H33" s="1">
        <v>3907</v>
      </c>
      <c r="I33" s="1">
        <v>4045</v>
      </c>
      <c r="J33" s="1">
        <v>7952.000000000002</v>
      </c>
      <c r="K33" t="s">
        <v>47</v>
      </c>
      <c r="L33" s="12" t="s">
        <v>47</v>
      </c>
    </row>
    <row r="34" spans="1:12" ht="15" outlineLevel="2">
      <c r="A34" t="s">
        <v>2</v>
      </c>
      <c r="B34">
        <f>INT(C34/100)</f>
        <v>1115</v>
      </c>
      <c r="C34" s="1">
        <v>111512</v>
      </c>
      <c r="D34" s="11"/>
      <c r="E34" t="s">
        <v>50</v>
      </c>
      <c r="F34" s="1">
        <v>2840.0000000000005</v>
      </c>
      <c r="G34" s="1">
        <v>2268</v>
      </c>
      <c r="H34" s="1">
        <v>4546.000000000001</v>
      </c>
      <c r="I34" s="1">
        <v>4511.999999999998</v>
      </c>
      <c r="J34" s="1">
        <v>9058</v>
      </c>
      <c r="K34" t="s">
        <v>49</v>
      </c>
      <c r="L34" s="12"/>
    </row>
    <row r="35" spans="2:12" s="2" customFormat="1" ht="15" outlineLevel="1">
      <c r="B35" s="2" t="s">
        <v>528</v>
      </c>
      <c r="C35" s="3"/>
      <c r="D35" s="5" t="s">
        <v>588</v>
      </c>
      <c r="F35" s="3">
        <f>SUBTOTAL(9,F33:F34)</f>
        <v>5660</v>
      </c>
      <c r="G35" s="3">
        <f>SUBTOTAL(9,G33:G34)</f>
        <v>4448</v>
      </c>
      <c r="H35" s="3">
        <f>SUBTOTAL(9,H33:H34)</f>
        <v>8453</v>
      </c>
      <c r="I35" s="3">
        <f>SUBTOTAL(9,I33:I34)</f>
        <v>8556.999999999998</v>
      </c>
      <c r="J35" s="3">
        <f>SUBTOTAL(9,J33:J34)</f>
        <v>17010</v>
      </c>
      <c r="L35" s="9" t="s">
        <v>891</v>
      </c>
    </row>
    <row r="36" spans="1:12" s="2" customFormat="1" ht="15" outlineLevel="2">
      <c r="A36" s="2" t="s">
        <v>2</v>
      </c>
      <c r="B36" s="2">
        <f>INT(C36/100)</f>
        <v>1116</v>
      </c>
      <c r="C36" s="3">
        <v>111600</v>
      </c>
      <c r="D36" s="5" t="s">
        <v>589</v>
      </c>
      <c r="F36" s="3">
        <v>2265.0000000000005</v>
      </c>
      <c r="G36" s="3">
        <v>1959</v>
      </c>
      <c r="H36" s="3">
        <v>2801</v>
      </c>
      <c r="I36" s="3">
        <v>3110.0000000000005</v>
      </c>
      <c r="J36" s="3">
        <v>5911.000000000001</v>
      </c>
      <c r="L36" s="9" t="s">
        <v>892</v>
      </c>
    </row>
    <row r="37" spans="1:12" ht="15" outlineLevel="2">
      <c r="A37" t="s">
        <v>2</v>
      </c>
      <c r="B37">
        <f>INT(C37/100)</f>
        <v>1117</v>
      </c>
      <c r="C37" s="1">
        <v>111711</v>
      </c>
      <c r="D37" s="11" t="s">
        <v>590</v>
      </c>
      <c r="E37" t="s">
        <v>52</v>
      </c>
      <c r="F37" s="1">
        <v>11960.000000000002</v>
      </c>
      <c r="G37" s="1">
        <v>9678.999999999995</v>
      </c>
      <c r="H37" s="1">
        <v>15767.000000000002</v>
      </c>
      <c r="I37" s="1">
        <v>16043.999999999995</v>
      </c>
      <c r="J37" s="1">
        <v>31811</v>
      </c>
      <c r="K37" t="s">
        <v>51</v>
      </c>
      <c r="L37" s="12" t="s">
        <v>51</v>
      </c>
    </row>
    <row r="38" spans="1:12" ht="15" outlineLevel="2">
      <c r="A38" t="s">
        <v>2</v>
      </c>
      <c r="B38">
        <f>INT(C38/100)</f>
        <v>1117</v>
      </c>
      <c r="C38" s="1">
        <v>111712</v>
      </c>
      <c r="D38" s="11"/>
      <c r="E38" t="s">
        <v>54</v>
      </c>
      <c r="F38" s="1">
        <v>4523.999999999999</v>
      </c>
      <c r="G38" s="1">
        <v>3334</v>
      </c>
      <c r="H38" s="1">
        <v>6606.000000000001</v>
      </c>
      <c r="I38" s="1">
        <v>6432</v>
      </c>
      <c r="J38" s="1">
        <v>13037.999999999998</v>
      </c>
      <c r="K38" t="s">
        <v>53</v>
      </c>
      <c r="L38" s="12"/>
    </row>
    <row r="39" spans="1:12" ht="15" outlineLevel="2">
      <c r="A39" t="s">
        <v>2</v>
      </c>
      <c r="B39">
        <f>INT(C39/100)</f>
        <v>1117</v>
      </c>
      <c r="C39" s="1">
        <v>111713</v>
      </c>
      <c r="D39" s="11"/>
      <c r="E39" t="s">
        <v>56</v>
      </c>
      <c r="F39" s="1">
        <v>8864.999999999996</v>
      </c>
      <c r="G39" s="1">
        <v>6654.000000000001</v>
      </c>
      <c r="H39" s="1">
        <v>12657.000000000007</v>
      </c>
      <c r="I39" s="1">
        <v>12127.000000000002</v>
      </c>
      <c r="J39" s="1">
        <v>24784.000000000007</v>
      </c>
      <c r="K39" t="s">
        <v>55</v>
      </c>
      <c r="L39" s="12"/>
    </row>
    <row r="40" spans="1:12" ht="15" outlineLevel="2">
      <c r="A40" t="s">
        <v>2</v>
      </c>
      <c r="B40">
        <f>INT(C40/100)</f>
        <v>1117</v>
      </c>
      <c r="C40" s="1">
        <v>111714</v>
      </c>
      <c r="D40" s="11"/>
      <c r="E40" t="s">
        <v>58</v>
      </c>
      <c r="F40" s="1">
        <v>7838.000000000001</v>
      </c>
      <c r="G40" s="1">
        <v>6395</v>
      </c>
      <c r="H40" s="1">
        <v>11610.000000000002</v>
      </c>
      <c r="I40" s="1">
        <v>11744</v>
      </c>
      <c r="J40" s="1">
        <v>23354</v>
      </c>
      <c r="K40" t="s">
        <v>57</v>
      </c>
      <c r="L40" s="12"/>
    </row>
    <row r="41" spans="2:12" s="2" customFormat="1" ht="15" outlineLevel="1">
      <c r="B41" s="2" t="s">
        <v>529</v>
      </c>
      <c r="C41" s="3"/>
      <c r="D41" s="5" t="s">
        <v>591</v>
      </c>
      <c r="F41" s="3">
        <f>SUBTOTAL(9,F37:F40)</f>
        <v>33187</v>
      </c>
      <c r="G41" s="3">
        <f>SUBTOTAL(9,G37:G40)</f>
        <v>26061.999999999996</v>
      </c>
      <c r="H41" s="3">
        <f>SUBTOTAL(9,H37:H40)</f>
        <v>46640.000000000015</v>
      </c>
      <c r="I41" s="3">
        <f>SUBTOTAL(9,I37:I40)</f>
        <v>46346.99999999999</v>
      </c>
      <c r="J41" s="3">
        <f>SUBTOTAL(9,J37:J40)</f>
        <v>92987</v>
      </c>
      <c r="L41" s="9" t="s">
        <v>893</v>
      </c>
    </row>
    <row r="42" spans="1:12" s="2" customFormat="1" ht="15" outlineLevel="2">
      <c r="A42" s="2" t="s">
        <v>2</v>
      </c>
      <c r="B42" s="2">
        <f>INT(C42/100)</f>
        <v>1118</v>
      </c>
      <c r="C42" s="3">
        <v>111800</v>
      </c>
      <c r="D42" s="5" t="s">
        <v>592</v>
      </c>
      <c r="F42" s="3">
        <v>31086.999999999993</v>
      </c>
      <c r="G42" s="3">
        <v>26506.000000000007</v>
      </c>
      <c r="H42" s="3">
        <v>55906</v>
      </c>
      <c r="I42" s="3">
        <v>53783.99999999998</v>
      </c>
      <c r="J42" s="3">
        <v>109690.00000000022</v>
      </c>
      <c r="L42" s="9" t="s">
        <v>59</v>
      </c>
    </row>
    <row r="43" spans="1:12" ht="15" outlineLevel="2">
      <c r="A43" t="s">
        <v>62</v>
      </c>
      <c r="B43">
        <f>INT(C43/100)</f>
        <v>1211</v>
      </c>
      <c r="C43" s="1">
        <v>121111</v>
      </c>
      <c r="D43" s="11" t="s">
        <v>593</v>
      </c>
      <c r="E43" t="s">
        <v>61</v>
      </c>
      <c r="F43" s="1">
        <v>11338.000000000005</v>
      </c>
      <c r="G43" s="1">
        <v>9872.000000000004</v>
      </c>
      <c r="H43" s="1">
        <v>17042</v>
      </c>
      <c r="I43" s="1">
        <v>16624.999999999996</v>
      </c>
      <c r="J43" s="1">
        <v>33667.000000000015</v>
      </c>
      <c r="K43" t="s">
        <v>60</v>
      </c>
      <c r="L43" s="12" t="s">
        <v>894</v>
      </c>
    </row>
    <row r="44" spans="1:12" ht="15" outlineLevel="2">
      <c r="A44" t="s">
        <v>62</v>
      </c>
      <c r="B44">
        <f>INT(C44/100)</f>
        <v>1211</v>
      </c>
      <c r="C44" s="1">
        <v>121112</v>
      </c>
      <c r="D44" s="11"/>
      <c r="E44" t="s">
        <v>64</v>
      </c>
      <c r="F44" s="1">
        <v>9375.000000000002</v>
      </c>
      <c r="G44" s="1">
        <v>7720.999999999996</v>
      </c>
      <c r="H44" s="1">
        <v>13794.999999999998</v>
      </c>
      <c r="I44" s="1">
        <v>14915.00000000001</v>
      </c>
      <c r="J44" s="1">
        <v>28710</v>
      </c>
      <c r="K44" t="s">
        <v>63</v>
      </c>
      <c r="L44" s="12"/>
    </row>
    <row r="45" spans="1:12" ht="15" outlineLevel="2">
      <c r="A45" t="s">
        <v>62</v>
      </c>
      <c r="B45">
        <f>INT(C45/100)</f>
        <v>1211</v>
      </c>
      <c r="C45" s="1">
        <v>121113</v>
      </c>
      <c r="D45" s="11"/>
      <c r="E45" t="s">
        <v>66</v>
      </c>
      <c r="F45" s="1">
        <v>8504</v>
      </c>
      <c r="G45" s="1">
        <v>7168.000000000001</v>
      </c>
      <c r="H45" s="1">
        <v>12946.999999999998</v>
      </c>
      <c r="I45" s="1">
        <v>13011</v>
      </c>
      <c r="J45" s="1">
        <v>25958.000000000004</v>
      </c>
      <c r="K45" t="s">
        <v>65</v>
      </c>
      <c r="L45" s="12"/>
    </row>
    <row r="46" spans="1:12" ht="15" outlineLevel="2">
      <c r="A46" t="s">
        <v>62</v>
      </c>
      <c r="B46">
        <f>INT(C46/100)</f>
        <v>1211</v>
      </c>
      <c r="C46" s="1">
        <v>121114</v>
      </c>
      <c r="D46" s="11"/>
      <c r="E46" t="s">
        <v>68</v>
      </c>
      <c r="F46" s="1">
        <v>10555.999999999996</v>
      </c>
      <c r="G46" s="1">
        <v>7737</v>
      </c>
      <c r="H46" s="1">
        <v>12975.999999999998</v>
      </c>
      <c r="I46" s="1">
        <v>13175</v>
      </c>
      <c r="J46" s="1">
        <v>26151.00000000001</v>
      </c>
      <c r="K46" t="s">
        <v>67</v>
      </c>
      <c r="L46" s="12"/>
    </row>
    <row r="47" spans="2:12" s="2" customFormat="1" ht="15" outlineLevel="1">
      <c r="B47" s="2" t="s">
        <v>530</v>
      </c>
      <c r="C47" s="3"/>
      <c r="D47" s="5" t="s">
        <v>594</v>
      </c>
      <c r="F47" s="3">
        <f>SUBTOTAL(9,F43:F46)</f>
        <v>39773</v>
      </c>
      <c r="G47" s="3">
        <f>SUBTOTAL(9,G43:G46)</f>
        <v>32498</v>
      </c>
      <c r="H47" s="3">
        <f>SUBTOTAL(9,H43:H46)</f>
        <v>56760</v>
      </c>
      <c r="I47" s="3">
        <f>SUBTOTAL(9,I43:I46)</f>
        <v>57726.00000000001</v>
      </c>
      <c r="J47" s="3">
        <f>SUBTOTAL(9,J43:J46)</f>
        <v>114486.00000000003</v>
      </c>
      <c r="L47" s="9" t="s">
        <v>895</v>
      </c>
    </row>
    <row r="48" spans="1:12" s="2" customFormat="1" ht="15" outlineLevel="2">
      <c r="A48" s="2" t="s">
        <v>62</v>
      </c>
      <c r="B48" s="2">
        <f>INT(C48/100)</f>
        <v>1212</v>
      </c>
      <c r="C48" s="3">
        <v>121200</v>
      </c>
      <c r="D48" s="5" t="s">
        <v>595</v>
      </c>
      <c r="F48" s="3">
        <v>39126.999999999985</v>
      </c>
      <c r="G48" s="3">
        <v>33981.00000000001</v>
      </c>
      <c r="H48" s="3">
        <v>65857.99999999997</v>
      </c>
      <c r="I48" s="3">
        <v>63835.000000000015</v>
      </c>
      <c r="J48" s="3">
        <v>129692.99999999991</v>
      </c>
      <c r="L48" s="9" t="s">
        <v>69</v>
      </c>
    </row>
    <row r="49" spans="1:12" ht="15" outlineLevel="2">
      <c r="A49" t="s">
        <v>62</v>
      </c>
      <c r="B49">
        <f>INT(C49/100)</f>
        <v>1213</v>
      </c>
      <c r="C49" s="1">
        <v>121311</v>
      </c>
      <c r="D49" s="11" t="s">
        <v>596</v>
      </c>
      <c r="E49" t="s">
        <v>71</v>
      </c>
      <c r="F49" s="1">
        <v>16525</v>
      </c>
      <c r="G49" s="1">
        <v>11303.999999999985</v>
      </c>
      <c r="H49" s="1">
        <v>23551.000000000004</v>
      </c>
      <c r="I49" s="1">
        <v>22095.999999999996</v>
      </c>
      <c r="J49" s="1">
        <v>45647.00000000002</v>
      </c>
      <c r="K49" t="s">
        <v>70</v>
      </c>
      <c r="L49" s="12" t="s">
        <v>70</v>
      </c>
    </row>
    <row r="50" spans="1:12" ht="15" outlineLevel="2">
      <c r="A50" t="s">
        <v>62</v>
      </c>
      <c r="B50">
        <f>INT(C50/100)</f>
        <v>1213</v>
      </c>
      <c r="C50" s="1">
        <v>121312</v>
      </c>
      <c r="D50" s="11"/>
      <c r="E50" t="s">
        <v>73</v>
      </c>
      <c r="F50" s="1">
        <v>16423</v>
      </c>
      <c r="G50" s="1">
        <v>13499.000000000004</v>
      </c>
      <c r="H50" s="1">
        <v>25067.000000000015</v>
      </c>
      <c r="I50" s="1">
        <v>24247.00000000001</v>
      </c>
      <c r="J50" s="1">
        <v>49313.99999999998</v>
      </c>
      <c r="K50" t="s">
        <v>72</v>
      </c>
      <c r="L50" s="12"/>
    </row>
    <row r="51" spans="2:12" s="2" customFormat="1" ht="15" outlineLevel="1">
      <c r="B51" s="2" t="s">
        <v>531</v>
      </c>
      <c r="C51" s="3"/>
      <c r="D51" s="5" t="s">
        <v>597</v>
      </c>
      <c r="F51" s="3">
        <f>SUBTOTAL(9,F49:F50)</f>
        <v>32948</v>
      </c>
      <c r="G51" s="3">
        <f>SUBTOTAL(9,G49:G50)</f>
        <v>24802.99999999999</v>
      </c>
      <c r="H51" s="3">
        <f>SUBTOTAL(9,H49:H50)</f>
        <v>48618.000000000015</v>
      </c>
      <c r="I51" s="3">
        <f>SUBTOTAL(9,I49:I50)</f>
        <v>46343.00000000001</v>
      </c>
      <c r="J51" s="3">
        <f>SUBTOTAL(9,J49:J50)</f>
        <v>94961</v>
      </c>
      <c r="L51" s="9" t="s">
        <v>896</v>
      </c>
    </row>
    <row r="52" spans="1:12" s="2" customFormat="1" ht="15" outlineLevel="2">
      <c r="A52" s="2" t="s">
        <v>62</v>
      </c>
      <c r="B52" s="2">
        <f>INT(C52/100)</f>
        <v>1214</v>
      </c>
      <c r="C52" s="3">
        <v>121400</v>
      </c>
      <c r="D52" s="5" t="s">
        <v>598</v>
      </c>
      <c r="F52" s="3">
        <v>4778.999999999998</v>
      </c>
      <c r="G52" s="3">
        <v>4379.000000000001</v>
      </c>
      <c r="H52" s="3">
        <v>9548.000000000002</v>
      </c>
      <c r="I52" s="3">
        <v>8662.999999999995</v>
      </c>
      <c r="J52" s="3">
        <v>18210.999999999993</v>
      </c>
      <c r="L52" s="9" t="s">
        <v>74</v>
      </c>
    </row>
    <row r="53" spans="1:12" s="2" customFormat="1" ht="15" outlineLevel="2">
      <c r="A53" s="2" t="s">
        <v>62</v>
      </c>
      <c r="B53" s="2">
        <f>INT(C53/100)</f>
        <v>1215</v>
      </c>
      <c r="C53" s="3">
        <v>121500</v>
      </c>
      <c r="D53" s="5" t="s">
        <v>599</v>
      </c>
      <c r="F53" s="3">
        <v>3182</v>
      </c>
      <c r="G53" s="3">
        <v>2701.0000000000005</v>
      </c>
      <c r="H53" s="3">
        <v>5668.000000000001</v>
      </c>
      <c r="I53" s="3">
        <v>5682.999999999998</v>
      </c>
      <c r="J53" s="3">
        <v>11351.000000000002</v>
      </c>
      <c r="L53" s="9" t="s">
        <v>75</v>
      </c>
    </row>
    <row r="54" spans="1:12" ht="15" outlineLevel="2">
      <c r="A54" t="s">
        <v>62</v>
      </c>
      <c r="B54">
        <f>INT(C54/100)</f>
        <v>1216</v>
      </c>
      <c r="C54" s="1">
        <v>121611</v>
      </c>
      <c r="D54" s="11" t="s">
        <v>600</v>
      </c>
      <c r="E54" t="s">
        <v>77</v>
      </c>
      <c r="F54" s="1">
        <v>24507.999999999993</v>
      </c>
      <c r="G54" s="1">
        <v>22086.999999999996</v>
      </c>
      <c r="H54" s="1">
        <v>42687.00000000005</v>
      </c>
      <c r="I54" s="1">
        <v>41625.000000000015</v>
      </c>
      <c r="J54" s="1">
        <v>84311.99999999999</v>
      </c>
      <c r="K54" t="s">
        <v>76</v>
      </c>
      <c r="L54" s="12" t="s">
        <v>897</v>
      </c>
    </row>
    <row r="55" spans="1:12" ht="15" outlineLevel="2">
      <c r="A55" t="s">
        <v>62</v>
      </c>
      <c r="B55">
        <f>INT(C55/100)</f>
        <v>1216</v>
      </c>
      <c r="C55" s="1">
        <v>121612</v>
      </c>
      <c r="D55" s="11"/>
      <c r="E55" t="s">
        <v>79</v>
      </c>
      <c r="F55" s="1">
        <v>17070</v>
      </c>
      <c r="G55" s="1">
        <v>14674.000000000002</v>
      </c>
      <c r="H55" s="1">
        <v>30014.000000000025</v>
      </c>
      <c r="I55" s="1">
        <v>28626.999999999978</v>
      </c>
      <c r="J55" s="1">
        <v>58641.000000000015</v>
      </c>
      <c r="K55" t="s">
        <v>78</v>
      </c>
      <c r="L55" s="12"/>
    </row>
    <row r="56" spans="2:12" s="2" customFormat="1" ht="15" outlineLevel="1">
      <c r="B56" s="2" t="s">
        <v>532</v>
      </c>
      <c r="C56" s="3"/>
      <c r="D56" s="5" t="s">
        <v>601</v>
      </c>
      <c r="F56" s="3">
        <f>SUBTOTAL(9,F54:F55)</f>
        <v>41577.99999999999</v>
      </c>
      <c r="G56" s="3">
        <f>SUBTOTAL(9,G54:G55)</f>
        <v>36761</v>
      </c>
      <c r="H56" s="3">
        <f>SUBTOTAL(9,H54:H55)</f>
        <v>72701.00000000007</v>
      </c>
      <c r="I56" s="3">
        <f>SUBTOTAL(9,I54:I55)</f>
        <v>70252</v>
      </c>
      <c r="J56" s="3">
        <f>SUBTOTAL(9,J54:J55)</f>
        <v>142953</v>
      </c>
      <c r="L56" s="9" t="s">
        <v>898</v>
      </c>
    </row>
    <row r="57" spans="1:12" ht="15" outlineLevel="2">
      <c r="A57" t="s">
        <v>82</v>
      </c>
      <c r="B57">
        <f>INT(C57/100)</f>
        <v>1311</v>
      </c>
      <c r="C57" s="1">
        <v>131111</v>
      </c>
      <c r="D57" s="11" t="s">
        <v>602</v>
      </c>
      <c r="E57" t="s">
        <v>81</v>
      </c>
      <c r="F57" s="1">
        <v>4074.0000000000014</v>
      </c>
      <c r="G57" s="1">
        <v>3644.999999999999</v>
      </c>
      <c r="H57" s="1">
        <v>6597.999999999999</v>
      </c>
      <c r="I57" s="1">
        <v>6773.999999999999</v>
      </c>
      <c r="J57" s="1">
        <v>13371.999999999996</v>
      </c>
      <c r="K57" t="s">
        <v>80</v>
      </c>
      <c r="L57" s="12" t="s">
        <v>899</v>
      </c>
    </row>
    <row r="58" spans="1:12" ht="15" outlineLevel="2">
      <c r="A58" t="s">
        <v>82</v>
      </c>
      <c r="B58">
        <f>INT(C58/100)</f>
        <v>1311</v>
      </c>
      <c r="C58" s="1">
        <v>131112</v>
      </c>
      <c r="D58" s="11"/>
      <c r="E58" t="s">
        <v>84</v>
      </c>
      <c r="F58" s="1">
        <v>5633</v>
      </c>
      <c r="G58" s="1">
        <v>4861</v>
      </c>
      <c r="H58" s="1">
        <v>8658.999999999998</v>
      </c>
      <c r="I58" s="1">
        <v>9097</v>
      </c>
      <c r="J58" s="1">
        <v>17755.999999999996</v>
      </c>
      <c r="K58" t="s">
        <v>83</v>
      </c>
      <c r="L58" s="12"/>
    </row>
    <row r="59" spans="1:12" ht="15" outlineLevel="2">
      <c r="A59" t="s">
        <v>82</v>
      </c>
      <c r="B59">
        <f>INT(C59/100)</f>
        <v>1311</v>
      </c>
      <c r="C59" s="1">
        <v>131113</v>
      </c>
      <c r="D59" s="11"/>
      <c r="E59" t="s">
        <v>86</v>
      </c>
      <c r="F59" s="1">
        <v>8276.000000000002</v>
      </c>
      <c r="G59" s="1">
        <v>6405.000000000001</v>
      </c>
      <c r="H59" s="1">
        <v>12026.999999999998</v>
      </c>
      <c r="I59" s="1">
        <v>11974.000000000002</v>
      </c>
      <c r="J59" s="1">
        <v>24000.999999999985</v>
      </c>
      <c r="K59" t="s">
        <v>85</v>
      </c>
      <c r="L59" s="12"/>
    </row>
    <row r="60" spans="1:12" ht="15" outlineLevel="2">
      <c r="A60" t="s">
        <v>82</v>
      </c>
      <c r="B60">
        <f>INT(C60/100)</f>
        <v>1311</v>
      </c>
      <c r="C60" s="1">
        <v>131114</v>
      </c>
      <c r="D60" s="11"/>
      <c r="E60" t="s">
        <v>88</v>
      </c>
      <c r="F60" s="1">
        <v>10588.000000000005</v>
      </c>
      <c r="G60" s="1">
        <v>8621</v>
      </c>
      <c r="H60" s="1">
        <v>16642</v>
      </c>
      <c r="I60" s="1">
        <v>16551.000000000004</v>
      </c>
      <c r="J60" s="1">
        <v>33192.999999999985</v>
      </c>
      <c r="K60" t="s">
        <v>87</v>
      </c>
      <c r="L60" s="12"/>
    </row>
    <row r="61" spans="2:12" s="2" customFormat="1" ht="15" outlineLevel="1">
      <c r="B61" s="2" t="s">
        <v>533</v>
      </c>
      <c r="C61" s="3"/>
      <c r="D61" s="5" t="s">
        <v>603</v>
      </c>
      <c r="F61" s="3">
        <f>SUBTOTAL(9,F57:F60)</f>
        <v>28571.000000000007</v>
      </c>
      <c r="G61" s="3">
        <f>SUBTOTAL(9,G57:G60)</f>
        <v>23532</v>
      </c>
      <c r="H61" s="3">
        <f>SUBTOTAL(9,H57:H60)</f>
        <v>43925.99999999999</v>
      </c>
      <c r="I61" s="3">
        <f>SUBTOTAL(9,I57:I60)</f>
        <v>44396</v>
      </c>
      <c r="J61" s="3">
        <f>SUBTOTAL(9,J57:J60)</f>
        <v>88321.99999999997</v>
      </c>
      <c r="L61" s="9" t="s">
        <v>900</v>
      </c>
    </row>
    <row r="62" spans="1:12" s="2" customFormat="1" ht="15" outlineLevel="2">
      <c r="A62" s="2" t="s">
        <v>82</v>
      </c>
      <c r="B62" s="2">
        <f aca="true" t="shared" si="1" ref="B62:B83">INT(C62/100)</f>
        <v>1312</v>
      </c>
      <c r="C62" s="3">
        <v>131200</v>
      </c>
      <c r="D62" s="5" t="s">
        <v>580</v>
      </c>
      <c r="F62" s="3">
        <v>31835.000000000015</v>
      </c>
      <c r="G62" s="3">
        <v>27176.000000000004</v>
      </c>
      <c r="H62" s="3">
        <v>53168.00000000008</v>
      </c>
      <c r="I62" s="3">
        <v>51417.999999999956</v>
      </c>
      <c r="J62" s="3">
        <v>104586.00000000007</v>
      </c>
      <c r="L62" s="9" t="s">
        <v>89</v>
      </c>
    </row>
    <row r="63" spans="1:12" s="2" customFormat="1" ht="15" outlineLevel="2">
      <c r="A63" s="2" t="s">
        <v>82</v>
      </c>
      <c r="B63" s="2">
        <f t="shared" si="1"/>
        <v>1313</v>
      </c>
      <c r="C63" s="3">
        <v>131300</v>
      </c>
      <c r="D63" s="5" t="s">
        <v>604</v>
      </c>
      <c r="F63" s="3">
        <v>14032.000000000005</v>
      </c>
      <c r="G63" s="3">
        <v>11634.000000000002</v>
      </c>
      <c r="H63" s="3">
        <v>20615.000000000007</v>
      </c>
      <c r="I63" s="3">
        <v>21903.000000000004</v>
      </c>
      <c r="J63" s="3">
        <v>42518.00000000001</v>
      </c>
      <c r="L63" s="9" t="s">
        <v>90</v>
      </c>
    </row>
    <row r="64" spans="1:12" s="2" customFormat="1" ht="15" outlineLevel="2">
      <c r="A64" s="2" t="s">
        <v>82</v>
      </c>
      <c r="B64" s="2">
        <f t="shared" si="1"/>
        <v>1314</v>
      </c>
      <c r="C64" s="3">
        <v>131400</v>
      </c>
      <c r="D64" s="5" t="s">
        <v>605</v>
      </c>
      <c r="F64" s="3">
        <v>10371.000000000007</v>
      </c>
      <c r="G64" s="3">
        <v>8416.999999999998</v>
      </c>
      <c r="H64" s="3">
        <v>15832.000000000004</v>
      </c>
      <c r="I64" s="3">
        <v>15978.000000000005</v>
      </c>
      <c r="J64" s="3">
        <v>31809.999999999985</v>
      </c>
      <c r="L64" s="9" t="s">
        <v>91</v>
      </c>
    </row>
    <row r="65" spans="1:12" s="2" customFormat="1" ht="15" outlineLevel="2">
      <c r="A65" s="2" t="s">
        <v>82</v>
      </c>
      <c r="B65" s="2">
        <f t="shared" si="1"/>
        <v>1315</v>
      </c>
      <c r="C65" s="3">
        <v>131500</v>
      </c>
      <c r="D65" s="5" t="s">
        <v>606</v>
      </c>
      <c r="F65" s="3">
        <v>12607</v>
      </c>
      <c r="G65" s="3">
        <v>10065.999999999995</v>
      </c>
      <c r="H65" s="3">
        <v>20242.999999999985</v>
      </c>
      <c r="I65" s="3">
        <v>19858.000000000004</v>
      </c>
      <c r="J65" s="3">
        <v>40101</v>
      </c>
      <c r="L65" s="9" t="s">
        <v>92</v>
      </c>
    </row>
    <row r="66" spans="1:12" s="2" customFormat="1" ht="15" outlineLevel="2">
      <c r="A66" s="2" t="s">
        <v>82</v>
      </c>
      <c r="B66" s="2">
        <f t="shared" si="1"/>
        <v>1316</v>
      </c>
      <c r="C66" s="3">
        <v>131600</v>
      </c>
      <c r="D66" s="5" t="s">
        <v>607</v>
      </c>
      <c r="F66" s="3">
        <v>11687.000000000007</v>
      </c>
      <c r="G66" s="3">
        <v>9996.000000000015</v>
      </c>
      <c r="H66" s="3">
        <v>17049.999999999996</v>
      </c>
      <c r="I66" s="3">
        <v>17911.999999999996</v>
      </c>
      <c r="J66" s="3">
        <v>34961.999999999985</v>
      </c>
      <c r="L66" s="9" t="s">
        <v>93</v>
      </c>
    </row>
    <row r="67" spans="1:12" s="2" customFormat="1" ht="15" outlineLevel="2">
      <c r="A67" s="2" t="s">
        <v>82</v>
      </c>
      <c r="B67" s="2">
        <f t="shared" si="1"/>
        <v>1317</v>
      </c>
      <c r="C67" s="3">
        <v>131700</v>
      </c>
      <c r="D67" s="5" t="s">
        <v>608</v>
      </c>
      <c r="F67" s="3">
        <v>18657</v>
      </c>
      <c r="G67" s="3">
        <v>16080.999999999987</v>
      </c>
      <c r="H67" s="3">
        <v>30072.999999999996</v>
      </c>
      <c r="I67" s="3">
        <v>29721</v>
      </c>
      <c r="J67" s="3">
        <v>59793.99999999999</v>
      </c>
      <c r="L67" s="9" t="s">
        <v>95</v>
      </c>
    </row>
    <row r="68" spans="1:12" s="2" customFormat="1" ht="15" outlineLevel="2">
      <c r="A68" s="2" t="s">
        <v>82</v>
      </c>
      <c r="B68" s="2">
        <f t="shared" si="1"/>
        <v>1318</v>
      </c>
      <c r="C68" s="3">
        <v>131800</v>
      </c>
      <c r="D68" s="5" t="s">
        <v>609</v>
      </c>
      <c r="F68" s="3">
        <v>8085.999999999999</v>
      </c>
      <c r="G68" s="3">
        <v>7218.999999999999</v>
      </c>
      <c r="H68" s="3">
        <v>13156</v>
      </c>
      <c r="I68" s="3">
        <v>13767.999999999998</v>
      </c>
      <c r="J68" s="3">
        <v>26923.999999999993</v>
      </c>
      <c r="L68" s="9" t="s">
        <v>96</v>
      </c>
    </row>
    <row r="69" spans="1:12" s="2" customFormat="1" ht="15" outlineLevel="2">
      <c r="A69" s="2" t="s">
        <v>82</v>
      </c>
      <c r="B69" s="2">
        <f t="shared" si="1"/>
        <v>1319</v>
      </c>
      <c r="C69" s="3">
        <v>131900</v>
      </c>
      <c r="D69" s="5" t="s">
        <v>610</v>
      </c>
      <c r="F69" s="3">
        <v>31345</v>
      </c>
      <c r="G69" s="3">
        <v>26268.00000000001</v>
      </c>
      <c r="H69" s="3">
        <v>53759.999999999985</v>
      </c>
      <c r="I69" s="3">
        <v>52406.99999999996</v>
      </c>
      <c r="J69" s="3">
        <v>106166.99999999994</v>
      </c>
      <c r="L69" s="9" t="s">
        <v>97</v>
      </c>
    </row>
    <row r="70" spans="1:12" s="2" customFormat="1" ht="15" outlineLevel="2">
      <c r="A70" s="2" t="s">
        <v>82</v>
      </c>
      <c r="B70" s="2">
        <f t="shared" si="1"/>
        <v>1320</v>
      </c>
      <c r="C70" s="3">
        <v>132000</v>
      </c>
      <c r="D70" s="5" t="s">
        <v>611</v>
      </c>
      <c r="F70" s="3">
        <v>8510.999999999998</v>
      </c>
      <c r="G70" s="3">
        <v>7619.000000000001</v>
      </c>
      <c r="H70" s="3">
        <v>15060.000000000004</v>
      </c>
      <c r="I70" s="3">
        <v>14997.999999999998</v>
      </c>
      <c r="J70" s="3">
        <v>30057.999999999993</v>
      </c>
      <c r="L70" s="9" t="s">
        <v>98</v>
      </c>
    </row>
    <row r="71" spans="1:12" s="2" customFormat="1" ht="15" outlineLevel="2">
      <c r="A71" s="2" t="s">
        <v>82</v>
      </c>
      <c r="B71" s="2">
        <f t="shared" si="1"/>
        <v>1321</v>
      </c>
      <c r="C71" s="3">
        <v>132100</v>
      </c>
      <c r="D71" s="5" t="s">
        <v>612</v>
      </c>
      <c r="F71" s="3">
        <v>2244</v>
      </c>
      <c r="G71" s="3">
        <v>1991.0000000000002</v>
      </c>
      <c r="H71" s="3">
        <v>4285</v>
      </c>
      <c r="I71" s="3">
        <v>4184.999999999999</v>
      </c>
      <c r="J71" s="3">
        <v>8469.999999999996</v>
      </c>
      <c r="L71" s="9" t="s">
        <v>99</v>
      </c>
    </row>
    <row r="72" spans="1:12" s="2" customFormat="1" ht="15" outlineLevel="2">
      <c r="A72" s="2" t="s">
        <v>101</v>
      </c>
      <c r="B72" s="2">
        <f t="shared" si="1"/>
        <v>1411</v>
      </c>
      <c r="C72" s="3">
        <v>141100</v>
      </c>
      <c r="D72" s="5" t="s">
        <v>613</v>
      </c>
      <c r="F72" s="3">
        <v>12507.999999999996</v>
      </c>
      <c r="G72" s="3">
        <v>11824.000000000004</v>
      </c>
      <c r="H72" s="3">
        <v>20893</v>
      </c>
      <c r="I72" s="3">
        <v>20776.999999999993</v>
      </c>
      <c r="J72" s="3">
        <v>41669.99999999997</v>
      </c>
      <c r="L72" s="9" t="s">
        <v>100</v>
      </c>
    </row>
    <row r="73" spans="1:12" s="2" customFormat="1" ht="15" outlineLevel="2">
      <c r="A73" s="2" t="s">
        <v>101</v>
      </c>
      <c r="B73" s="2">
        <f t="shared" si="1"/>
        <v>1412</v>
      </c>
      <c r="C73" s="3">
        <v>141200</v>
      </c>
      <c r="D73" s="5" t="s">
        <v>614</v>
      </c>
      <c r="F73" s="3">
        <v>5174.000000000001</v>
      </c>
      <c r="G73" s="3">
        <v>4657.000000000001</v>
      </c>
      <c r="H73" s="3">
        <v>8506.000000000005</v>
      </c>
      <c r="I73" s="3">
        <v>8615.999999999998</v>
      </c>
      <c r="J73" s="3">
        <v>17122</v>
      </c>
      <c r="L73" s="9" t="s">
        <v>102</v>
      </c>
    </row>
    <row r="74" spans="1:12" s="2" customFormat="1" ht="15" outlineLevel="2">
      <c r="A74" s="2" t="s">
        <v>101</v>
      </c>
      <c r="B74" s="2">
        <f t="shared" si="1"/>
        <v>1413</v>
      </c>
      <c r="C74" s="3">
        <v>141300</v>
      </c>
      <c r="D74" s="5" t="s">
        <v>615</v>
      </c>
      <c r="F74" s="3">
        <v>22666.00000000002</v>
      </c>
      <c r="G74" s="3">
        <v>20450.00000000001</v>
      </c>
      <c r="H74" s="3">
        <v>41891.000000000015</v>
      </c>
      <c r="I74" s="3">
        <v>40641.00000000003</v>
      </c>
      <c r="J74" s="3">
        <v>82531.99999999994</v>
      </c>
      <c r="L74" s="9" t="s">
        <v>103</v>
      </c>
    </row>
    <row r="75" spans="1:12" s="2" customFormat="1" ht="15" outlineLevel="2">
      <c r="A75" s="2" t="s">
        <v>101</v>
      </c>
      <c r="B75" s="2">
        <f t="shared" si="1"/>
        <v>1414</v>
      </c>
      <c r="C75" s="3">
        <v>141400</v>
      </c>
      <c r="D75" s="5" t="s">
        <v>616</v>
      </c>
      <c r="F75" s="3">
        <v>16323.000000000007</v>
      </c>
      <c r="G75" s="3">
        <v>15007.999999999995</v>
      </c>
      <c r="H75" s="3">
        <v>29303.000000000007</v>
      </c>
      <c r="I75" s="3">
        <v>28547.999999999985</v>
      </c>
      <c r="J75" s="3">
        <v>57851.000000000015</v>
      </c>
      <c r="L75" s="9" t="s">
        <v>104</v>
      </c>
    </row>
    <row r="76" spans="1:12" s="2" customFormat="1" ht="15" outlineLevel="2">
      <c r="A76" s="2" t="s">
        <v>101</v>
      </c>
      <c r="B76" s="2">
        <f t="shared" si="1"/>
        <v>1415</v>
      </c>
      <c r="C76" s="3">
        <v>141500</v>
      </c>
      <c r="D76" s="5" t="s">
        <v>617</v>
      </c>
      <c r="F76" s="3">
        <v>5348.999999999999</v>
      </c>
      <c r="G76" s="3">
        <v>4929.999999999998</v>
      </c>
      <c r="H76" s="3">
        <v>9974.000000000004</v>
      </c>
      <c r="I76" s="3">
        <v>9860.000000000002</v>
      </c>
      <c r="J76" s="3">
        <v>19834</v>
      </c>
      <c r="L76" s="9" t="s">
        <v>105</v>
      </c>
    </row>
    <row r="77" spans="1:12" s="2" customFormat="1" ht="15" outlineLevel="2">
      <c r="A77" s="2" t="s">
        <v>101</v>
      </c>
      <c r="B77" s="2">
        <f t="shared" si="1"/>
        <v>1416</v>
      </c>
      <c r="C77" s="3">
        <v>141600</v>
      </c>
      <c r="D77" s="5" t="s">
        <v>618</v>
      </c>
      <c r="F77" s="3">
        <v>1760</v>
      </c>
      <c r="G77" s="3">
        <v>1607.9999999999998</v>
      </c>
      <c r="H77" s="3">
        <v>3285.9999999999995</v>
      </c>
      <c r="I77" s="3">
        <v>3233.0000000000005</v>
      </c>
      <c r="J77" s="3">
        <v>6518.999999999999</v>
      </c>
      <c r="L77" s="9" t="s">
        <v>106</v>
      </c>
    </row>
    <row r="78" spans="1:12" s="2" customFormat="1" ht="15" outlineLevel="2">
      <c r="A78" s="2" t="s">
        <v>101</v>
      </c>
      <c r="B78" s="2">
        <f t="shared" si="1"/>
        <v>1417</v>
      </c>
      <c r="C78" s="3">
        <v>141700</v>
      </c>
      <c r="D78" s="5" t="s">
        <v>619</v>
      </c>
      <c r="F78" s="3">
        <v>7274.999999999998</v>
      </c>
      <c r="G78" s="3">
        <v>7010.999999999997</v>
      </c>
      <c r="H78" s="3">
        <v>14536</v>
      </c>
      <c r="I78" s="3">
        <v>14123.999999999996</v>
      </c>
      <c r="J78" s="3">
        <v>28659.999999999996</v>
      </c>
      <c r="L78" s="9" t="s">
        <v>107</v>
      </c>
    </row>
    <row r="79" spans="1:12" s="2" customFormat="1" ht="15" outlineLevel="2">
      <c r="A79" s="2" t="s">
        <v>101</v>
      </c>
      <c r="B79" s="2">
        <f t="shared" si="1"/>
        <v>1418</v>
      </c>
      <c r="C79" s="3">
        <v>141800</v>
      </c>
      <c r="D79" s="5" t="s">
        <v>620</v>
      </c>
      <c r="F79" s="3">
        <v>7096.999999999997</v>
      </c>
      <c r="G79" s="3">
        <v>6612.999999999997</v>
      </c>
      <c r="H79" s="3">
        <v>13787.999999999996</v>
      </c>
      <c r="I79" s="3">
        <v>13757.000000000007</v>
      </c>
      <c r="J79" s="3">
        <v>27545.000000000004</v>
      </c>
      <c r="L79" s="9" t="s">
        <v>108</v>
      </c>
    </row>
    <row r="80" spans="1:12" s="2" customFormat="1" ht="15" outlineLevel="2">
      <c r="A80" s="2" t="s">
        <v>101</v>
      </c>
      <c r="B80" s="2">
        <f t="shared" si="1"/>
        <v>1419</v>
      </c>
      <c r="C80" s="3">
        <v>141900</v>
      </c>
      <c r="D80" s="5" t="s">
        <v>621</v>
      </c>
      <c r="F80" s="3">
        <v>1784</v>
      </c>
      <c r="G80" s="3">
        <v>1597.9999999999998</v>
      </c>
      <c r="H80" s="3">
        <v>3216.9999999999995</v>
      </c>
      <c r="I80" s="3">
        <v>3235.999999999999</v>
      </c>
      <c r="J80" s="3">
        <v>6452.999999999999</v>
      </c>
      <c r="L80" s="9" t="s">
        <v>109</v>
      </c>
    </row>
    <row r="81" spans="1:12" ht="15" outlineLevel="2">
      <c r="A81" t="s">
        <v>112</v>
      </c>
      <c r="B81">
        <f t="shared" si="1"/>
        <v>1511</v>
      </c>
      <c r="C81" s="1">
        <v>151111</v>
      </c>
      <c r="D81" s="11" t="s">
        <v>622</v>
      </c>
      <c r="E81" t="s">
        <v>111</v>
      </c>
      <c r="F81" s="1">
        <v>14069.999999999998</v>
      </c>
      <c r="G81" s="1">
        <v>8618.999999999998</v>
      </c>
      <c r="H81" s="1">
        <v>14922.999999999998</v>
      </c>
      <c r="I81" s="1">
        <v>14814.000000000005</v>
      </c>
      <c r="J81" s="1">
        <v>29737.000000000004</v>
      </c>
      <c r="K81" t="s">
        <v>110</v>
      </c>
      <c r="L81" s="12" t="s">
        <v>901</v>
      </c>
    </row>
    <row r="82" spans="1:12" ht="15" outlineLevel="2">
      <c r="A82" t="s">
        <v>112</v>
      </c>
      <c r="B82">
        <f t="shared" si="1"/>
        <v>1511</v>
      </c>
      <c r="C82" s="1">
        <v>151112</v>
      </c>
      <c r="D82" s="11"/>
      <c r="E82" t="s">
        <v>114</v>
      </c>
      <c r="F82" s="1">
        <v>8649.000000000002</v>
      </c>
      <c r="G82" s="1">
        <v>6902.999999999998</v>
      </c>
      <c r="H82" s="1">
        <v>13496.00000000001</v>
      </c>
      <c r="I82" s="1">
        <v>13182</v>
      </c>
      <c r="J82" s="1">
        <v>26677.999999999993</v>
      </c>
      <c r="K82" t="s">
        <v>113</v>
      </c>
      <c r="L82" s="12"/>
    </row>
    <row r="83" spans="1:12" ht="15" outlineLevel="2">
      <c r="A83" t="s">
        <v>112</v>
      </c>
      <c r="B83">
        <f t="shared" si="1"/>
        <v>1511</v>
      </c>
      <c r="C83" s="1">
        <v>151113</v>
      </c>
      <c r="D83" s="11"/>
      <c r="E83" t="s">
        <v>116</v>
      </c>
      <c r="F83" s="1">
        <v>4192.999999999999</v>
      </c>
      <c r="G83" s="1">
        <v>3395.0000000000005</v>
      </c>
      <c r="H83" s="1">
        <v>7103.000000000002</v>
      </c>
      <c r="I83" s="1">
        <v>6918.999999999999</v>
      </c>
      <c r="J83" s="1">
        <v>14021.999999999996</v>
      </c>
      <c r="K83" t="s">
        <v>115</v>
      </c>
      <c r="L83" s="12"/>
    </row>
    <row r="84" spans="2:12" s="2" customFormat="1" ht="15" outlineLevel="1">
      <c r="B84" s="2" t="s">
        <v>534</v>
      </c>
      <c r="C84" s="3"/>
      <c r="D84" s="5" t="s">
        <v>623</v>
      </c>
      <c r="F84" s="3">
        <f>SUBTOTAL(9,F81:F83)</f>
        <v>26912</v>
      </c>
      <c r="G84" s="3">
        <f>SUBTOTAL(9,G81:G83)</f>
        <v>18916.999999999996</v>
      </c>
      <c r="H84" s="3">
        <f>SUBTOTAL(9,H81:H83)</f>
        <v>35522.00000000001</v>
      </c>
      <c r="I84" s="3">
        <f>SUBTOTAL(9,I81:I83)</f>
        <v>34915.00000000001</v>
      </c>
      <c r="J84" s="3">
        <f>SUBTOTAL(9,J81:J83)</f>
        <v>70437</v>
      </c>
      <c r="L84" s="9" t="s">
        <v>902</v>
      </c>
    </row>
    <row r="85" spans="1:12" s="2" customFormat="1" ht="15" outlineLevel="2">
      <c r="A85" s="2" t="s">
        <v>112</v>
      </c>
      <c r="B85" s="2">
        <f aca="true" t="shared" si="2" ref="B85:B106">INT(C85/100)</f>
        <v>1512</v>
      </c>
      <c r="C85" s="3">
        <v>151200</v>
      </c>
      <c r="D85" s="5" t="s">
        <v>624</v>
      </c>
      <c r="F85" s="3">
        <v>13737.000000000005</v>
      </c>
      <c r="G85" s="3">
        <v>10864.000000000004</v>
      </c>
      <c r="H85" s="3">
        <v>21282.999999999985</v>
      </c>
      <c r="I85" s="3">
        <v>20856.999999999993</v>
      </c>
      <c r="J85" s="3">
        <v>42140.00000000001</v>
      </c>
      <c r="L85" s="9" t="s">
        <v>117</v>
      </c>
    </row>
    <row r="86" spans="1:12" s="2" customFormat="1" ht="15" outlineLevel="2">
      <c r="A86" s="2" t="s">
        <v>112</v>
      </c>
      <c r="B86" s="2">
        <f t="shared" si="2"/>
        <v>1513</v>
      </c>
      <c r="C86" s="3">
        <v>151300</v>
      </c>
      <c r="D86" s="5" t="s">
        <v>625</v>
      </c>
      <c r="F86" s="3">
        <v>7757</v>
      </c>
      <c r="G86" s="3">
        <v>5793.000000000001</v>
      </c>
      <c r="H86" s="3">
        <v>10859.999999999993</v>
      </c>
      <c r="I86" s="3">
        <v>10766.000000000004</v>
      </c>
      <c r="J86" s="3">
        <v>21626</v>
      </c>
      <c r="L86" s="9" t="s">
        <v>118</v>
      </c>
    </row>
    <row r="87" spans="1:12" s="2" customFormat="1" ht="15" outlineLevel="2">
      <c r="A87" s="2" t="s">
        <v>112</v>
      </c>
      <c r="B87" s="2">
        <f t="shared" si="2"/>
        <v>1514</v>
      </c>
      <c r="C87" s="3">
        <v>151400</v>
      </c>
      <c r="D87" s="5" t="s">
        <v>626</v>
      </c>
      <c r="F87" s="3">
        <v>3218.9999999999995</v>
      </c>
      <c r="G87" s="3">
        <v>2122.0000000000005</v>
      </c>
      <c r="H87" s="3">
        <v>4152.999999999999</v>
      </c>
      <c r="I87" s="3">
        <v>3886.0000000000005</v>
      </c>
      <c r="J87" s="3">
        <v>8039.000000000001</v>
      </c>
      <c r="L87" s="9" t="s">
        <v>119</v>
      </c>
    </row>
    <row r="88" spans="1:12" s="2" customFormat="1" ht="15" outlineLevel="2">
      <c r="A88" s="2" t="s">
        <v>112</v>
      </c>
      <c r="B88" s="2">
        <f t="shared" si="2"/>
        <v>1515</v>
      </c>
      <c r="C88" s="3">
        <v>151500</v>
      </c>
      <c r="D88" s="5" t="s">
        <v>627</v>
      </c>
      <c r="F88" s="3">
        <v>2340</v>
      </c>
      <c r="G88" s="3">
        <v>1812</v>
      </c>
      <c r="H88" s="3">
        <v>3560</v>
      </c>
      <c r="I88" s="3">
        <v>3457</v>
      </c>
      <c r="J88" s="3">
        <v>7016.999999999999</v>
      </c>
      <c r="L88" s="9" t="s">
        <v>120</v>
      </c>
    </row>
    <row r="89" spans="1:12" s="2" customFormat="1" ht="15" outlineLevel="2">
      <c r="A89" s="2" t="s">
        <v>112</v>
      </c>
      <c r="B89" s="2">
        <f t="shared" si="2"/>
        <v>1516</v>
      </c>
      <c r="C89" s="3">
        <v>151600</v>
      </c>
      <c r="D89" s="5" t="s">
        <v>628</v>
      </c>
      <c r="F89" s="3">
        <v>11973.000000000002</v>
      </c>
      <c r="G89" s="3">
        <v>10095.999999999993</v>
      </c>
      <c r="H89" s="3">
        <v>19698</v>
      </c>
      <c r="I89" s="3">
        <v>19204.000000000004</v>
      </c>
      <c r="J89" s="3">
        <v>38902.00000000001</v>
      </c>
      <c r="L89" s="9" t="s">
        <v>121</v>
      </c>
    </row>
    <row r="90" spans="1:12" s="2" customFormat="1" ht="15" outlineLevel="2">
      <c r="A90" s="2" t="s">
        <v>112</v>
      </c>
      <c r="B90" s="2">
        <f t="shared" si="2"/>
        <v>1517</v>
      </c>
      <c r="C90" s="3">
        <v>151700</v>
      </c>
      <c r="D90" s="5" t="s">
        <v>629</v>
      </c>
      <c r="F90" s="3">
        <v>3300.000000000001</v>
      </c>
      <c r="G90" s="3">
        <v>2501.999999999999</v>
      </c>
      <c r="H90" s="3">
        <v>4734.999999999998</v>
      </c>
      <c r="I90" s="3">
        <v>4653</v>
      </c>
      <c r="J90" s="3">
        <v>9388.000000000002</v>
      </c>
      <c r="L90" s="9" t="s">
        <v>122</v>
      </c>
    </row>
    <row r="91" spans="1:12" s="2" customFormat="1" ht="15" outlineLevel="2">
      <c r="A91" s="2" t="s">
        <v>112</v>
      </c>
      <c r="B91" s="2">
        <f t="shared" si="2"/>
        <v>1518</v>
      </c>
      <c r="C91" s="3">
        <v>151800</v>
      </c>
      <c r="D91" s="5" t="s">
        <v>630</v>
      </c>
      <c r="F91" s="3">
        <v>12530.00000000001</v>
      </c>
      <c r="G91" s="3">
        <v>10108.000000000005</v>
      </c>
      <c r="H91" s="3">
        <v>19681.999999999993</v>
      </c>
      <c r="I91" s="3">
        <v>19455.99999999998</v>
      </c>
      <c r="J91" s="3">
        <v>39138.00000000002</v>
      </c>
      <c r="L91" s="9" t="s">
        <v>123</v>
      </c>
    </row>
    <row r="92" spans="1:12" s="2" customFormat="1" ht="15" outlineLevel="2">
      <c r="A92" s="2" t="s">
        <v>112</v>
      </c>
      <c r="B92" s="2">
        <f t="shared" si="2"/>
        <v>1519</v>
      </c>
      <c r="C92" s="3">
        <v>151900</v>
      </c>
      <c r="D92" s="5" t="s">
        <v>631</v>
      </c>
      <c r="F92" s="3">
        <v>1633.9999999999998</v>
      </c>
      <c r="G92" s="3">
        <v>1342</v>
      </c>
      <c r="H92" s="3">
        <v>2602</v>
      </c>
      <c r="I92" s="3">
        <v>2640.9999999999995</v>
      </c>
      <c r="J92" s="3">
        <v>5242.999999999999</v>
      </c>
      <c r="L92" s="9" t="s">
        <v>124</v>
      </c>
    </row>
    <row r="93" spans="1:12" s="2" customFormat="1" ht="15" outlineLevel="2">
      <c r="A93" s="2" t="s">
        <v>112</v>
      </c>
      <c r="B93" s="2">
        <f t="shared" si="2"/>
        <v>1520</v>
      </c>
      <c r="C93" s="3">
        <v>152000</v>
      </c>
      <c r="D93" s="5" t="s">
        <v>632</v>
      </c>
      <c r="F93" s="3">
        <v>1291</v>
      </c>
      <c r="G93" s="3">
        <v>1087</v>
      </c>
      <c r="H93" s="3">
        <v>2099.9999999999995</v>
      </c>
      <c r="I93" s="3">
        <v>2055</v>
      </c>
      <c r="J93" s="3">
        <v>4155</v>
      </c>
      <c r="L93" s="9" t="s">
        <v>125</v>
      </c>
    </row>
    <row r="94" spans="1:12" s="2" customFormat="1" ht="15" outlineLevel="2">
      <c r="A94" s="2" t="s">
        <v>112</v>
      </c>
      <c r="B94" s="2">
        <f t="shared" si="2"/>
        <v>1521</v>
      </c>
      <c r="C94" s="3">
        <v>152100</v>
      </c>
      <c r="D94" s="5" t="s">
        <v>633</v>
      </c>
      <c r="F94" s="3">
        <v>16181.999999999996</v>
      </c>
      <c r="G94" s="3">
        <v>12461.999999999989</v>
      </c>
      <c r="H94" s="3">
        <v>23677.999999999996</v>
      </c>
      <c r="I94" s="3">
        <v>23178.000000000015</v>
      </c>
      <c r="J94" s="3">
        <v>46856.000000000015</v>
      </c>
      <c r="L94" s="9" t="s">
        <v>126</v>
      </c>
    </row>
    <row r="95" spans="1:12" s="2" customFormat="1" ht="15" outlineLevel="2">
      <c r="A95" s="2" t="s">
        <v>112</v>
      </c>
      <c r="B95" s="2">
        <f t="shared" si="2"/>
        <v>1522</v>
      </c>
      <c r="C95" s="3">
        <v>152200</v>
      </c>
      <c r="D95" s="5" t="s">
        <v>634</v>
      </c>
      <c r="F95" s="3">
        <v>1544</v>
      </c>
      <c r="G95" s="3">
        <v>1280</v>
      </c>
      <c r="H95" s="3">
        <v>2484.0000000000005</v>
      </c>
      <c r="I95" s="3">
        <v>2570.0000000000005</v>
      </c>
      <c r="J95" s="3">
        <v>5054.000000000001</v>
      </c>
      <c r="L95" s="9" t="s">
        <v>127</v>
      </c>
    </row>
    <row r="96" spans="1:12" s="2" customFormat="1" ht="15" outlineLevel="2">
      <c r="A96" s="2" t="s">
        <v>112</v>
      </c>
      <c r="B96" s="2">
        <f t="shared" si="2"/>
        <v>1523</v>
      </c>
      <c r="C96" s="3">
        <v>152300</v>
      </c>
      <c r="D96" s="5" t="s">
        <v>635</v>
      </c>
      <c r="F96" s="3">
        <v>3069.999999999999</v>
      </c>
      <c r="G96" s="3">
        <v>2380</v>
      </c>
      <c r="H96" s="3">
        <v>4533</v>
      </c>
      <c r="I96" s="3">
        <v>4542.999999999999</v>
      </c>
      <c r="J96" s="3">
        <v>9075.999999999998</v>
      </c>
      <c r="L96" s="9" t="s">
        <v>128</v>
      </c>
    </row>
    <row r="97" spans="1:12" s="2" customFormat="1" ht="15" outlineLevel="2">
      <c r="A97" s="2" t="s">
        <v>112</v>
      </c>
      <c r="B97" s="2">
        <f t="shared" si="2"/>
        <v>1524</v>
      </c>
      <c r="C97" s="3">
        <v>152400</v>
      </c>
      <c r="D97" s="5" t="s">
        <v>636</v>
      </c>
      <c r="F97" s="3">
        <v>1683</v>
      </c>
      <c r="G97" s="3">
        <v>1231</v>
      </c>
      <c r="H97" s="3">
        <v>2351.9999999999995</v>
      </c>
      <c r="I97" s="3">
        <v>2206</v>
      </c>
      <c r="J97" s="3">
        <v>4558</v>
      </c>
      <c r="L97" s="9" t="s">
        <v>129</v>
      </c>
    </row>
    <row r="98" spans="1:12" s="2" customFormat="1" ht="15" outlineLevel="2">
      <c r="A98" s="2" t="s">
        <v>112</v>
      </c>
      <c r="B98" s="2">
        <f t="shared" si="2"/>
        <v>1525</v>
      </c>
      <c r="C98" s="3">
        <v>152500</v>
      </c>
      <c r="D98" s="5" t="s">
        <v>637</v>
      </c>
      <c r="F98" s="3">
        <v>3503.999999999999</v>
      </c>
      <c r="G98" s="3">
        <v>2485.9999999999995</v>
      </c>
      <c r="H98" s="3">
        <v>4738.999999999999</v>
      </c>
      <c r="I98" s="3">
        <v>4769</v>
      </c>
      <c r="J98" s="3">
        <v>9508.000000000002</v>
      </c>
      <c r="L98" s="9" t="s">
        <v>130</v>
      </c>
    </row>
    <row r="99" spans="1:12" s="2" customFormat="1" ht="15" outlineLevel="2">
      <c r="A99" s="2" t="s">
        <v>112</v>
      </c>
      <c r="B99" s="2">
        <f t="shared" si="2"/>
        <v>1526</v>
      </c>
      <c r="C99" s="3">
        <v>152600</v>
      </c>
      <c r="D99" s="5" t="s">
        <v>638</v>
      </c>
      <c r="F99" s="3">
        <v>5651.999999999997</v>
      </c>
      <c r="G99" s="3">
        <v>5306.999999999999</v>
      </c>
      <c r="H99" s="3">
        <v>11114.999999999998</v>
      </c>
      <c r="I99" s="3">
        <v>11035.999999999998</v>
      </c>
      <c r="J99" s="3">
        <v>22151</v>
      </c>
      <c r="L99" s="9" t="s">
        <v>131</v>
      </c>
    </row>
    <row r="100" spans="1:12" s="2" customFormat="1" ht="15" outlineLevel="2">
      <c r="A100" s="2" t="s">
        <v>112</v>
      </c>
      <c r="B100" s="2">
        <f t="shared" si="2"/>
        <v>1527</v>
      </c>
      <c r="C100" s="3">
        <v>152700</v>
      </c>
      <c r="D100" s="5" t="s">
        <v>639</v>
      </c>
      <c r="F100" s="3">
        <v>12248.999999999998</v>
      </c>
      <c r="G100" s="3">
        <v>9607.000000000002</v>
      </c>
      <c r="H100" s="3">
        <v>19045</v>
      </c>
      <c r="I100" s="3">
        <v>18704.000000000004</v>
      </c>
      <c r="J100" s="3">
        <v>37748.99999999999</v>
      </c>
      <c r="L100" s="9" t="s">
        <v>132</v>
      </c>
    </row>
    <row r="101" spans="1:12" s="2" customFormat="1" ht="15" outlineLevel="2">
      <c r="A101" s="2" t="s">
        <v>112</v>
      </c>
      <c r="B101" s="2">
        <f t="shared" si="2"/>
        <v>1528</v>
      </c>
      <c r="C101" s="3">
        <v>152800</v>
      </c>
      <c r="D101" s="5" t="s">
        <v>640</v>
      </c>
      <c r="F101" s="3">
        <v>942.9999999999999</v>
      </c>
      <c r="G101" s="3">
        <v>867.0000000000001</v>
      </c>
      <c r="H101" s="3">
        <v>1800.0000000000002</v>
      </c>
      <c r="I101" s="3">
        <v>1731.9999999999998</v>
      </c>
      <c r="J101" s="3">
        <v>3531.9999999999995</v>
      </c>
      <c r="L101" s="9" t="s">
        <v>133</v>
      </c>
    </row>
    <row r="102" spans="1:12" s="2" customFormat="1" ht="15" outlineLevel="2">
      <c r="A102" s="2" t="s">
        <v>112</v>
      </c>
      <c r="B102" s="2">
        <f t="shared" si="2"/>
        <v>1529</v>
      </c>
      <c r="C102" s="3">
        <v>152900</v>
      </c>
      <c r="D102" s="5" t="s">
        <v>641</v>
      </c>
      <c r="F102" s="3">
        <v>5880</v>
      </c>
      <c r="G102" s="3">
        <v>5031.999999999999</v>
      </c>
      <c r="H102" s="3">
        <v>9255.000000000005</v>
      </c>
      <c r="I102" s="3">
        <v>9296</v>
      </c>
      <c r="J102" s="3">
        <v>18551</v>
      </c>
      <c r="L102" s="9" t="s">
        <v>134</v>
      </c>
    </row>
    <row r="103" spans="1:12" s="2" customFormat="1" ht="15" outlineLevel="2">
      <c r="A103" s="2" t="s">
        <v>112</v>
      </c>
      <c r="B103" s="2">
        <f t="shared" si="2"/>
        <v>1530</v>
      </c>
      <c r="C103" s="3">
        <v>153000</v>
      </c>
      <c r="D103" s="5" t="s">
        <v>642</v>
      </c>
      <c r="F103" s="3">
        <v>4918</v>
      </c>
      <c r="G103" s="3">
        <v>4114.999999999998</v>
      </c>
      <c r="H103" s="3">
        <v>7659.999999999999</v>
      </c>
      <c r="I103" s="3">
        <v>7803.000000000002</v>
      </c>
      <c r="J103" s="3">
        <v>15463.000000000004</v>
      </c>
      <c r="L103" s="9" t="s">
        <v>135</v>
      </c>
    </row>
    <row r="104" spans="1:12" s="2" customFormat="1" ht="15" outlineLevel="2">
      <c r="A104" s="2" t="s">
        <v>112</v>
      </c>
      <c r="B104" s="2">
        <f t="shared" si="2"/>
        <v>1531</v>
      </c>
      <c r="C104" s="3">
        <v>153100</v>
      </c>
      <c r="D104" s="5" t="s">
        <v>643</v>
      </c>
      <c r="F104" s="3">
        <v>2270</v>
      </c>
      <c r="G104" s="3">
        <v>1943.0000000000005</v>
      </c>
      <c r="H104" s="3">
        <v>3868.9999999999995</v>
      </c>
      <c r="I104" s="3">
        <v>3992.999999999999</v>
      </c>
      <c r="J104" s="3">
        <v>7861.999999999999</v>
      </c>
      <c r="L104" s="9" t="s">
        <v>136</v>
      </c>
    </row>
    <row r="105" spans="1:12" ht="15" outlineLevel="2">
      <c r="A105" t="s">
        <v>112</v>
      </c>
      <c r="B105">
        <f t="shared" si="2"/>
        <v>1532</v>
      </c>
      <c r="C105" s="1">
        <v>153211</v>
      </c>
      <c r="D105" s="11" t="s">
        <v>644</v>
      </c>
      <c r="E105" t="s">
        <v>138</v>
      </c>
      <c r="F105" s="1">
        <v>5144.000000000001</v>
      </c>
      <c r="G105" s="1">
        <v>4420.999999999997</v>
      </c>
      <c r="H105" s="1">
        <v>8106.999999999998</v>
      </c>
      <c r="I105" s="1">
        <v>8304.999999999996</v>
      </c>
      <c r="J105" s="1">
        <v>16412.000000000007</v>
      </c>
      <c r="K105" t="s">
        <v>137</v>
      </c>
      <c r="L105" s="12" t="s">
        <v>137</v>
      </c>
    </row>
    <row r="106" spans="1:12" ht="15" outlineLevel="2">
      <c r="A106" t="s">
        <v>112</v>
      </c>
      <c r="B106">
        <f t="shared" si="2"/>
        <v>1532</v>
      </c>
      <c r="C106" s="1">
        <v>153212</v>
      </c>
      <c r="D106" s="11"/>
      <c r="E106" t="s">
        <v>140</v>
      </c>
      <c r="F106" s="1">
        <v>2344.9999999999995</v>
      </c>
      <c r="G106" s="1">
        <v>2017</v>
      </c>
      <c r="H106" s="1">
        <v>3950</v>
      </c>
      <c r="I106" s="1">
        <v>3937</v>
      </c>
      <c r="J106" s="1">
        <v>7886.999999999998</v>
      </c>
      <c r="K106" t="s">
        <v>139</v>
      </c>
      <c r="L106" s="12"/>
    </row>
    <row r="107" spans="2:12" s="2" customFormat="1" ht="15" outlineLevel="1">
      <c r="B107" s="2" t="s">
        <v>535</v>
      </c>
      <c r="C107" s="3"/>
      <c r="D107" s="5" t="s">
        <v>645</v>
      </c>
      <c r="F107" s="3">
        <f>SUBTOTAL(9,F105:F106)</f>
        <v>7489</v>
      </c>
      <c r="G107" s="3">
        <f>SUBTOTAL(9,G105:G106)</f>
        <v>6437.999999999997</v>
      </c>
      <c r="H107" s="3">
        <f>SUBTOTAL(9,H105:H106)</f>
        <v>12056.999999999998</v>
      </c>
      <c r="I107" s="3">
        <f>SUBTOTAL(9,I105:I106)</f>
        <v>12241.999999999996</v>
      </c>
      <c r="J107" s="3">
        <f>SUBTOTAL(9,J105:J106)</f>
        <v>24299.000000000007</v>
      </c>
      <c r="L107" s="9" t="s">
        <v>903</v>
      </c>
    </row>
    <row r="108" spans="1:12" ht="15" outlineLevel="2">
      <c r="A108" t="s">
        <v>112</v>
      </c>
      <c r="B108">
        <f>INT(C108/100)</f>
        <v>1533</v>
      </c>
      <c r="C108" s="1">
        <v>153311</v>
      </c>
      <c r="D108" s="11" t="s">
        <v>646</v>
      </c>
      <c r="E108" t="s">
        <v>142</v>
      </c>
      <c r="F108" s="1">
        <v>1944</v>
      </c>
      <c r="G108" s="1">
        <v>1604</v>
      </c>
      <c r="H108" s="1">
        <v>3464.0000000000005</v>
      </c>
      <c r="I108" s="1">
        <v>3359.0000000000005</v>
      </c>
      <c r="J108" s="1">
        <v>6822.999999999999</v>
      </c>
      <c r="K108" t="s">
        <v>141</v>
      </c>
      <c r="L108" s="12" t="s">
        <v>141</v>
      </c>
    </row>
    <row r="109" spans="1:12" ht="15" outlineLevel="2">
      <c r="A109" t="s">
        <v>112</v>
      </c>
      <c r="B109">
        <f>INT(C109/100)</f>
        <v>1533</v>
      </c>
      <c r="C109" s="1">
        <v>153312</v>
      </c>
      <c r="D109" s="11"/>
      <c r="E109" t="s">
        <v>144</v>
      </c>
      <c r="F109" s="1">
        <v>850</v>
      </c>
      <c r="G109" s="1">
        <v>670</v>
      </c>
      <c r="H109" s="1">
        <v>1398</v>
      </c>
      <c r="I109" s="1">
        <v>1348</v>
      </c>
      <c r="J109" s="1">
        <v>2746</v>
      </c>
      <c r="K109" t="s">
        <v>143</v>
      </c>
      <c r="L109" s="12"/>
    </row>
    <row r="110" spans="1:12" ht="15" outlineLevel="2">
      <c r="A110" t="s">
        <v>112</v>
      </c>
      <c r="B110">
        <f>INT(C110/100)</f>
        <v>1533</v>
      </c>
      <c r="C110" s="1">
        <v>153313</v>
      </c>
      <c r="D110" s="11"/>
      <c r="E110" t="s">
        <v>146</v>
      </c>
      <c r="F110" s="1">
        <v>620</v>
      </c>
      <c r="G110" s="1">
        <v>597.0000000000001</v>
      </c>
      <c r="H110" s="1">
        <v>1228</v>
      </c>
      <c r="I110" s="1">
        <v>1193</v>
      </c>
      <c r="J110" s="1">
        <v>2421</v>
      </c>
      <c r="K110" t="s">
        <v>145</v>
      </c>
      <c r="L110" s="12"/>
    </row>
    <row r="111" spans="2:12" s="2" customFormat="1" ht="15" outlineLevel="1">
      <c r="B111" s="2" t="s">
        <v>536</v>
      </c>
      <c r="C111" s="3"/>
      <c r="D111" s="5" t="s">
        <v>647</v>
      </c>
      <c r="F111" s="3">
        <f>SUBTOTAL(9,F108:F110)</f>
        <v>3414</v>
      </c>
      <c r="G111" s="3">
        <f>SUBTOTAL(9,G108:G110)</f>
        <v>2871</v>
      </c>
      <c r="H111" s="3">
        <f>SUBTOTAL(9,H108:H110)</f>
        <v>6090</v>
      </c>
      <c r="I111" s="3">
        <f>SUBTOTAL(9,I108:I110)</f>
        <v>5900</v>
      </c>
      <c r="J111" s="3">
        <f>SUBTOTAL(9,J108:J110)</f>
        <v>11990</v>
      </c>
      <c r="L111" s="9" t="s">
        <v>904</v>
      </c>
    </row>
    <row r="112" spans="1:12" ht="15" outlineLevel="2">
      <c r="A112" t="s">
        <v>112</v>
      </c>
      <c r="B112">
        <f>INT(C112/100)</f>
        <v>1534</v>
      </c>
      <c r="C112" s="1">
        <v>153411</v>
      </c>
      <c r="D112" s="11" t="s">
        <v>648</v>
      </c>
      <c r="E112" t="s">
        <v>148</v>
      </c>
      <c r="F112" s="1">
        <v>26152.000000000004</v>
      </c>
      <c r="G112" s="1">
        <v>15196.999999999998</v>
      </c>
      <c r="H112" s="1">
        <v>29427.000000000007</v>
      </c>
      <c r="I112" s="1">
        <v>26852</v>
      </c>
      <c r="J112" s="1">
        <v>56279.000000000044</v>
      </c>
      <c r="K112" t="s">
        <v>147</v>
      </c>
      <c r="L112" s="12" t="s">
        <v>147</v>
      </c>
    </row>
    <row r="113" spans="1:12" ht="15" outlineLevel="2">
      <c r="A113" t="s">
        <v>112</v>
      </c>
      <c r="B113">
        <f>INT(C113/100)</f>
        <v>1534</v>
      </c>
      <c r="C113" s="1">
        <v>153412</v>
      </c>
      <c r="D113" s="11"/>
      <c r="E113" t="s">
        <v>150</v>
      </c>
      <c r="F113" s="1">
        <v>4987</v>
      </c>
      <c r="G113" s="1">
        <v>2609.9999999999995</v>
      </c>
      <c r="H113" s="1">
        <v>5127.000000000002</v>
      </c>
      <c r="I113" s="1">
        <v>4447</v>
      </c>
      <c r="J113" s="1">
        <v>9573.999999999998</v>
      </c>
      <c r="K113" t="s">
        <v>149</v>
      </c>
      <c r="L113" s="12"/>
    </row>
    <row r="114" spans="1:12" ht="15" outlineLevel="2">
      <c r="A114" t="s">
        <v>112</v>
      </c>
      <c r="B114">
        <f>INT(C114/100)</f>
        <v>1534</v>
      </c>
      <c r="C114" s="1">
        <v>153413</v>
      </c>
      <c r="D114" s="11"/>
      <c r="E114" t="s">
        <v>152</v>
      </c>
      <c r="F114" s="1">
        <v>2566.0000000000005</v>
      </c>
      <c r="G114" s="1">
        <v>1771.9999999999995</v>
      </c>
      <c r="H114" s="1">
        <v>3738</v>
      </c>
      <c r="I114" s="1">
        <v>3644.999999999999</v>
      </c>
      <c r="J114" s="1">
        <v>7383.000000000001</v>
      </c>
      <c r="K114" t="s">
        <v>151</v>
      </c>
      <c r="L114" s="12"/>
    </row>
    <row r="115" spans="2:12" s="2" customFormat="1" ht="15" outlineLevel="1">
      <c r="B115" s="2" t="s">
        <v>537</v>
      </c>
      <c r="C115" s="3"/>
      <c r="D115" s="5" t="s">
        <v>649</v>
      </c>
      <c r="F115" s="3">
        <f>SUBTOTAL(9,F112:F114)</f>
        <v>33705.00000000001</v>
      </c>
      <c r="G115" s="3">
        <f>SUBTOTAL(9,G112:G114)</f>
        <v>19578.999999999996</v>
      </c>
      <c r="H115" s="3">
        <f>SUBTOTAL(9,H112:H114)</f>
        <v>38292.00000000001</v>
      </c>
      <c r="I115" s="3">
        <f>SUBTOTAL(9,I112:I114)</f>
        <v>34944</v>
      </c>
      <c r="J115" s="3">
        <f>SUBTOTAL(9,J112:J114)</f>
        <v>73236.00000000004</v>
      </c>
      <c r="L115" s="9" t="s">
        <v>905</v>
      </c>
    </row>
    <row r="116" spans="1:12" s="2" customFormat="1" ht="15" outlineLevel="2">
      <c r="A116" s="2" t="s">
        <v>154</v>
      </c>
      <c r="B116" s="2">
        <f aca="true" t="shared" si="3" ref="B116:B125">INT(C116/100)</f>
        <v>1611</v>
      </c>
      <c r="C116" s="3">
        <v>161100</v>
      </c>
      <c r="D116" s="5" t="s">
        <v>650</v>
      </c>
      <c r="F116" s="3">
        <v>6411.999999999998</v>
      </c>
      <c r="G116" s="3">
        <v>5396.000000000002</v>
      </c>
      <c r="H116" s="3">
        <v>10334.000000000002</v>
      </c>
      <c r="I116" s="3">
        <v>10464.000000000004</v>
      </c>
      <c r="J116" s="3">
        <v>20798</v>
      </c>
      <c r="L116" s="9" t="s">
        <v>153</v>
      </c>
    </row>
    <row r="117" spans="1:12" s="2" customFormat="1" ht="15" outlineLevel="2">
      <c r="A117" s="2" t="s">
        <v>154</v>
      </c>
      <c r="B117" s="2">
        <f t="shared" si="3"/>
        <v>1612</v>
      </c>
      <c r="C117" s="3">
        <v>161200</v>
      </c>
      <c r="D117" s="5" t="s">
        <v>651</v>
      </c>
      <c r="F117" s="3">
        <v>3576.000000000001</v>
      </c>
      <c r="G117" s="3">
        <v>3071</v>
      </c>
      <c r="H117" s="3">
        <v>6022.999999999998</v>
      </c>
      <c r="I117" s="3">
        <v>5796</v>
      </c>
      <c r="J117" s="3">
        <v>11819</v>
      </c>
      <c r="L117" s="9" t="s">
        <v>155</v>
      </c>
    </row>
    <row r="118" spans="1:12" s="2" customFormat="1" ht="15" outlineLevel="2">
      <c r="A118" s="2" t="s">
        <v>154</v>
      </c>
      <c r="B118" s="2">
        <f t="shared" si="3"/>
        <v>1613</v>
      </c>
      <c r="C118" s="3">
        <v>161300</v>
      </c>
      <c r="D118" s="5" t="s">
        <v>652</v>
      </c>
      <c r="F118" s="3">
        <v>2104</v>
      </c>
      <c r="G118" s="3">
        <v>1940.0000000000002</v>
      </c>
      <c r="H118" s="3">
        <v>4237</v>
      </c>
      <c r="I118" s="3">
        <v>4092</v>
      </c>
      <c r="J118" s="3">
        <v>8329</v>
      </c>
      <c r="L118" s="9" t="s">
        <v>156</v>
      </c>
    </row>
    <row r="119" spans="1:12" s="2" customFormat="1" ht="15" outlineLevel="2">
      <c r="A119" s="2" t="s">
        <v>154</v>
      </c>
      <c r="B119" s="2">
        <f t="shared" si="3"/>
        <v>1614</v>
      </c>
      <c r="C119" s="3">
        <v>161400</v>
      </c>
      <c r="D119" s="5" t="s">
        <v>653</v>
      </c>
      <c r="F119" s="3">
        <v>1475.9999999999998</v>
      </c>
      <c r="G119" s="3">
        <v>1283.9999999999998</v>
      </c>
      <c r="H119" s="3">
        <v>2756.999999999999</v>
      </c>
      <c r="I119" s="3">
        <v>2567.9999999999995</v>
      </c>
      <c r="J119" s="3">
        <v>5325</v>
      </c>
      <c r="L119" s="9" t="s">
        <v>157</v>
      </c>
    </row>
    <row r="120" spans="1:12" s="2" customFormat="1" ht="15" outlineLevel="2">
      <c r="A120" s="2" t="s">
        <v>154</v>
      </c>
      <c r="B120" s="2">
        <f t="shared" si="3"/>
        <v>1615</v>
      </c>
      <c r="C120" s="3">
        <v>161500</v>
      </c>
      <c r="D120" s="5" t="s">
        <v>654</v>
      </c>
      <c r="F120" s="3">
        <v>6933.000000000003</v>
      </c>
      <c r="G120" s="3">
        <v>5811.999999999995</v>
      </c>
      <c r="H120" s="3">
        <v>11420.000000000002</v>
      </c>
      <c r="I120" s="3">
        <v>12136</v>
      </c>
      <c r="J120" s="3">
        <v>23556.000000000004</v>
      </c>
      <c r="L120" s="9" t="s">
        <v>158</v>
      </c>
    </row>
    <row r="121" spans="1:12" s="2" customFormat="1" ht="15" outlineLevel="2">
      <c r="A121" s="2" t="s">
        <v>154</v>
      </c>
      <c r="B121" s="2">
        <f t="shared" si="3"/>
        <v>1616</v>
      </c>
      <c r="C121" s="3">
        <v>161600</v>
      </c>
      <c r="D121" s="5" t="s">
        <v>655</v>
      </c>
      <c r="F121" s="3">
        <v>2176</v>
      </c>
      <c r="G121" s="3">
        <v>1806</v>
      </c>
      <c r="H121" s="3">
        <v>3763.9999999999995</v>
      </c>
      <c r="I121" s="3">
        <v>3802.9999999999986</v>
      </c>
      <c r="J121" s="3">
        <v>7567</v>
      </c>
      <c r="L121" s="9" t="s">
        <v>159</v>
      </c>
    </row>
    <row r="122" spans="1:12" ht="15" outlineLevel="2">
      <c r="A122" t="s">
        <v>162</v>
      </c>
      <c r="B122">
        <f t="shared" si="3"/>
        <v>1711</v>
      </c>
      <c r="C122" s="1">
        <v>171111</v>
      </c>
      <c r="D122" s="11" t="s">
        <v>656</v>
      </c>
      <c r="E122" t="s">
        <v>161</v>
      </c>
      <c r="F122" s="1">
        <v>10401.999999999998</v>
      </c>
      <c r="G122" s="1">
        <v>8158.000000000002</v>
      </c>
      <c r="H122" s="1">
        <v>15399.000000000007</v>
      </c>
      <c r="I122" s="1">
        <v>15634.000000000005</v>
      </c>
      <c r="J122" s="1">
        <v>31032.99999999999</v>
      </c>
      <c r="K122" t="s">
        <v>160</v>
      </c>
      <c r="L122" s="12" t="s">
        <v>906</v>
      </c>
    </row>
    <row r="123" spans="1:12" ht="15" outlineLevel="2">
      <c r="A123" t="s">
        <v>162</v>
      </c>
      <c r="B123">
        <f t="shared" si="3"/>
        <v>1711</v>
      </c>
      <c r="C123" s="1">
        <v>171112</v>
      </c>
      <c r="D123" s="11"/>
      <c r="E123" t="s">
        <v>164</v>
      </c>
      <c r="F123" s="1">
        <v>7780.000000000004</v>
      </c>
      <c r="G123" s="1">
        <v>6157.999999999998</v>
      </c>
      <c r="H123" s="1">
        <v>12156.000000000004</v>
      </c>
      <c r="I123" s="1">
        <v>12271.000000000005</v>
      </c>
      <c r="J123" s="1">
        <v>24426.999999999993</v>
      </c>
      <c r="K123" t="s">
        <v>163</v>
      </c>
      <c r="L123" s="12"/>
    </row>
    <row r="124" spans="1:12" ht="15" outlineLevel="2">
      <c r="A124" t="s">
        <v>162</v>
      </c>
      <c r="B124">
        <f t="shared" si="3"/>
        <v>1711</v>
      </c>
      <c r="C124" s="1">
        <v>171113</v>
      </c>
      <c r="D124" s="11"/>
      <c r="E124" t="s">
        <v>166</v>
      </c>
      <c r="F124" s="1">
        <v>19123.999999999993</v>
      </c>
      <c r="G124" s="1">
        <v>14880.000000000004</v>
      </c>
      <c r="H124" s="1">
        <v>28473</v>
      </c>
      <c r="I124" s="1">
        <v>28092.00000000002</v>
      </c>
      <c r="J124" s="1">
        <v>56564.99999999997</v>
      </c>
      <c r="K124" t="s">
        <v>165</v>
      </c>
      <c r="L124" s="12"/>
    </row>
    <row r="125" spans="1:12" ht="15" outlineLevel="2">
      <c r="A125" t="s">
        <v>162</v>
      </c>
      <c r="B125">
        <f t="shared" si="3"/>
        <v>1711</v>
      </c>
      <c r="C125" s="1">
        <v>171114</v>
      </c>
      <c r="D125" s="11"/>
      <c r="E125" t="s">
        <v>168</v>
      </c>
      <c r="F125" s="1">
        <v>7466.999999999998</v>
      </c>
      <c r="G125" s="1">
        <v>6205.999999999999</v>
      </c>
      <c r="H125" s="1">
        <v>12500.999999999998</v>
      </c>
      <c r="I125" s="1">
        <v>12390.999999999998</v>
      </c>
      <c r="J125" s="1">
        <v>24892.000000000004</v>
      </c>
      <c r="K125" t="s">
        <v>167</v>
      </c>
      <c r="L125" s="12"/>
    </row>
    <row r="126" spans="2:12" s="2" customFormat="1" ht="15" outlineLevel="1">
      <c r="B126" s="2" t="s">
        <v>538</v>
      </c>
      <c r="C126" s="3"/>
      <c r="D126" s="5" t="s">
        <v>657</v>
      </c>
      <c r="F126" s="3">
        <f>SUBTOTAL(9,F122:F125)</f>
        <v>44772.99999999999</v>
      </c>
      <c r="G126" s="3">
        <f>SUBTOTAL(9,G122:G125)</f>
        <v>35402</v>
      </c>
      <c r="H126" s="3">
        <f>SUBTOTAL(9,H122:H125)</f>
        <v>68529.00000000001</v>
      </c>
      <c r="I126" s="3">
        <f>SUBTOTAL(9,I122:I125)</f>
        <v>68388.00000000003</v>
      </c>
      <c r="J126" s="3">
        <f>SUBTOTAL(9,J122:J125)</f>
        <v>136916.99999999997</v>
      </c>
      <c r="L126" s="9" t="s">
        <v>907</v>
      </c>
    </row>
    <row r="127" spans="1:12" ht="15" outlineLevel="2">
      <c r="A127" t="s">
        <v>162</v>
      </c>
      <c r="B127">
        <f>INT(C127/100)</f>
        <v>1712</v>
      </c>
      <c r="C127" s="1">
        <v>171200</v>
      </c>
      <c r="D127" s="5" t="s">
        <v>658</v>
      </c>
      <c r="E127" t="s">
        <v>170</v>
      </c>
      <c r="F127" s="1">
        <v>1599.9999999999998</v>
      </c>
      <c r="G127" s="1">
        <v>1392.9999999999998</v>
      </c>
      <c r="H127" s="1">
        <v>2801</v>
      </c>
      <c r="I127" s="1">
        <v>2843.9999999999995</v>
      </c>
      <c r="J127" s="1">
        <v>5645.000000000001</v>
      </c>
      <c r="K127" t="s">
        <v>169</v>
      </c>
      <c r="L127" s="9" t="s">
        <v>169</v>
      </c>
    </row>
    <row r="128" spans="1:12" ht="15" outlineLevel="2">
      <c r="A128" t="s">
        <v>162</v>
      </c>
      <c r="B128">
        <f>INT(C128/100)</f>
        <v>1713</v>
      </c>
      <c r="C128" s="1">
        <v>171311</v>
      </c>
      <c r="D128" s="11" t="s">
        <v>908</v>
      </c>
      <c r="E128" t="s">
        <v>172</v>
      </c>
      <c r="F128" s="1">
        <v>4163.000000000002</v>
      </c>
      <c r="G128" s="1">
        <v>3656.9999999999995</v>
      </c>
      <c r="H128" s="1">
        <v>6993.999999999998</v>
      </c>
      <c r="I128" s="1">
        <v>7358.999999999998</v>
      </c>
      <c r="J128" s="1">
        <v>14352.999999999996</v>
      </c>
      <c r="K128" t="s">
        <v>171</v>
      </c>
      <c r="L128" s="12" t="s">
        <v>171</v>
      </c>
    </row>
    <row r="129" spans="1:12" ht="15" outlineLevel="2">
      <c r="A129" t="s">
        <v>162</v>
      </c>
      <c r="B129">
        <f>INT(C129/100)</f>
        <v>1713</v>
      </c>
      <c r="C129" s="1">
        <v>171312</v>
      </c>
      <c r="D129" s="11"/>
      <c r="E129" t="s">
        <v>174</v>
      </c>
      <c r="F129" s="1">
        <v>5566.999999999998</v>
      </c>
      <c r="G129" s="1">
        <v>5042.999999999999</v>
      </c>
      <c r="H129" s="1">
        <v>9719</v>
      </c>
      <c r="I129" s="1">
        <v>9938</v>
      </c>
      <c r="J129" s="1">
        <v>19657</v>
      </c>
      <c r="K129" t="s">
        <v>173</v>
      </c>
      <c r="L129" s="12"/>
    </row>
    <row r="130" spans="2:12" s="2" customFormat="1" ht="15" outlineLevel="1">
      <c r="B130" s="2" t="s">
        <v>539</v>
      </c>
      <c r="C130" s="3"/>
      <c r="D130" s="5" t="s">
        <v>909</v>
      </c>
      <c r="F130" s="3">
        <f>SUBTOTAL(9,F128:F129)</f>
        <v>9730</v>
      </c>
      <c r="G130" s="3">
        <f>SUBTOTAL(9,G128:G129)</f>
        <v>8699.999999999998</v>
      </c>
      <c r="H130" s="3">
        <f>SUBTOTAL(9,H128:H129)</f>
        <v>16713</v>
      </c>
      <c r="I130" s="3">
        <f>SUBTOTAL(9,I128:I129)</f>
        <v>17297</v>
      </c>
      <c r="J130" s="3">
        <f>SUBTOTAL(9,J128:J129)</f>
        <v>34010</v>
      </c>
      <c r="L130" s="9" t="s">
        <v>910</v>
      </c>
    </row>
    <row r="131" spans="1:12" ht="15" outlineLevel="2">
      <c r="A131" t="s">
        <v>162</v>
      </c>
      <c r="B131">
        <f>INT(C131/100)</f>
        <v>1714</v>
      </c>
      <c r="C131" s="1">
        <v>171411</v>
      </c>
      <c r="D131" s="11" t="s">
        <v>659</v>
      </c>
      <c r="E131" t="s">
        <v>176</v>
      </c>
      <c r="F131" s="1">
        <v>5041.999999999998</v>
      </c>
      <c r="G131" s="1">
        <v>4189.000000000001</v>
      </c>
      <c r="H131" s="1">
        <v>7749.000000000003</v>
      </c>
      <c r="I131" s="1">
        <v>8037.999999999996</v>
      </c>
      <c r="J131" s="1">
        <v>15786.999999999998</v>
      </c>
      <c r="K131" t="s">
        <v>175</v>
      </c>
      <c r="L131" s="12" t="s">
        <v>175</v>
      </c>
    </row>
    <row r="132" spans="1:12" ht="15" outlineLevel="2">
      <c r="A132" t="s">
        <v>162</v>
      </c>
      <c r="B132">
        <f>INT(C132/100)</f>
        <v>1714</v>
      </c>
      <c r="C132" s="1">
        <v>171412</v>
      </c>
      <c r="D132" s="11"/>
      <c r="E132" t="s">
        <v>178</v>
      </c>
      <c r="F132" s="1">
        <v>4005.9999999999995</v>
      </c>
      <c r="G132" s="1">
        <v>3561.999999999999</v>
      </c>
      <c r="H132" s="1">
        <v>6884.999999999997</v>
      </c>
      <c r="I132" s="1">
        <v>7021.999999999997</v>
      </c>
      <c r="J132" s="1">
        <v>13906.999999999993</v>
      </c>
      <c r="K132" t="s">
        <v>177</v>
      </c>
      <c r="L132" s="12"/>
    </row>
    <row r="133" spans="1:12" ht="15" outlineLevel="2">
      <c r="A133" t="s">
        <v>162</v>
      </c>
      <c r="B133">
        <f>INT(C133/100)</f>
        <v>1714</v>
      </c>
      <c r="C133" s="1">
        <v>171413</v>
      </c>
      <c r="D133" s="11"/>
      <c r="E133" t="s">
        <v>180</v>
      </c>
      <c r="F133" s="1">
        <v>6979.999999999996</v>
      </c>
      <c r="G133" s="1">
        <v>6198.999999999999</v>
      </c>
      <c r="H133" s="1">
        <v>12375.999999999996</v>
      </c>
      <c r="I133" s="1">
        <v>12466.000000000002</v>
      </c>
      <c r="J133" s="1">
        <v>24842</v>
      </c>
      <c r="K133" t="s">
        <v>179</v>
      </c>
      <c r="L133" s="12"/>
    </row>
    <row r="134" spans="2:12" s="2" customFormat="1" ht="15" outlineLevel="1">
      <c r="B134" s="2" t="s">
        <v>540</v>
      </c>
      <c r="C134" s="3"/>
      <c r="D134" s="5" t="s">
        <v>660</v>
      </c>
      <c r="F134" s="3">
        <f>SUBTOTAL(9,F131:F133)</f>
        <v>16027.999999999995</v>
      </c>
      <c r="G134" s="3">
        <f>SUBTOTAL(9,G131:G133)</f>
        <v>13950</v>
      </c>
      <c r="H134" s="3">
        <f>SUBTOTAL(9,H131:H133)</f>
        <v>27009.999999999996</v>
      </c>
      <c r="I134" s="3">
        <f>SUBTOTAL(9,I131:I133)</f>
        <v>27525.999999999993</v>
      </c>
      <c r="J134" s="3">
        <f>SUBTOTAL(9,J131:J133)</f>
        <v>54535.99999999999</v>
      </c>
      <c r="L134" s="9" t="s">
        <v>911</v>
      </c>
    </row>
    <row r="135" spans="1:12" s="2" customFormat="1" ht="15" outlineLevel="2">
      <c r="A135" s="2" t="s">
        <v>162</v>
      </c>
      <c r="B135" s="2">
        <f aca="true" t="shared" si="4" ref="B135:B144">INT(C135/100)</f>
        <v>1715</v>
      </c>
      <c r="C135" s="3">
        <v>171500</v>
      </c>
      <c r="D135" s="5" t="s">
        <v>661</v>
      </c>
      <c r="F135" s="3">
        <v>6727.000000000001</v>
      </c>
      <c r="G135" s="3">
        <v>5339</v>
      </c>
      <c r="H135" s="3">
        <v>10491</v>
      </c>
      <c r="I135" s="3">
        <v>10648.000000000002</v>
      </c>
      <c r="J135" s="3">
        <v>21139</v>
      </c>
      <c r="L135" s="9" t="s">
        <v>181</v>
      </c>
    </row>
    <row r="136" spans="1:12" s="2" customFormat="1" ht="15" outlineLevel="2">
      <c r="A136" s="2" t="s">
        <v>162</v>
      </c>
      <c r="B136" s="2">
        <f t="shared" si="4"/>
        <v>1716</v>
      </c>
      <c r="C136" s="3">
        <v>171600</v>
      </c>
      <c r="D136" s="5" t="s">
        <v>662</v>
      </c>
      <c r="F136" s="3">
        <v>1798.9999999999998</v>
      </c>
      <c r="G136" s="3">
        <v>1352.0000000000005</v>
      </c>
      <c r="H136" s="3">
        <v>2730.0000000000005</v>
      </c>
      <c r="I136" s="3">
        <v>2615</v>
      </c>
      <c r="J136" s="3">
        <v>5345</v>
      </c>
      <c r="L136" s="9" t="s">
        <v>182</v>
      </c>
    </row>
    <row r="137" spans="1:12" s="2" customFormat="1" ht="15" outlineLevel="2">
      <c r="A137" s="2" t="s">
        <v>162</v>
      </c>
      <c r="B137" s="2">
        <f t="shared" si="4"/>
        <v>1717</v>
      </c>
      <c r="C137" s="3">
        <v>171700</v>
      </c>
      <c r="D137" s="5" t="s">
        <v>663</v>
      </c>
      <c r="F137" s="3">
        <v>1524</v>
      </c>
      <c r="G137" s="3">
        <v>1295</v>
      </c>
      <c r="H137" s="3">
        <v>2574.9999999999995</v>
      </c>
      <c r="I137" s="3">
        <v>2550.9999999999995</v>
      </c>
      <c r="J137" s="3">
        <v>5126.000000000001</v>
      </c>
      <c r="L137" s="9" t="s">
        <v>183</v>
      </c>
    </row>
    <row r="138" spans="1:12" s="2" customFormat="1" ht="15" outlineLevel="2">
      <c r="A138" s="2" t="s">
        <v>162</v>
      </c>
      <c r="B138" s="2">
        <f t="shared" si="4"/>
        <v>1718</v>
      </c>
      <c r="C138" s="3">
        <v>171800</v>
      </c>
      <c r="D138" s="5" t="s">
        <v>664</v>
      </c>
      <c r="F138" s="3">
        <v>9747.000000000004</v>
      </c>
      <c r="G138" s="3">
        <v>5652.000000000001</v>
      </c>
      <c r="H138" s="3">
        <v>11077.000000000002</v>
      </c>
      <c r="I138" s="3">
        <v>11161.000000000002</v>
      </c>
      <c r="J138" s="3">
        <v>22237.999999999996</v>
      </c>
      <c r="L138" s="9" t="s">
        <v>184</v>
      </c>
    </row>
    <row r="139" spans="1:12" s="2" customFormat="1" ht="15" outlineLevel="2">
      <c r="A139" s="2" t="s">
        <v>162</v>
      </c>
      <c r="B139" s="2">
        <f t="shared" si="4"/>
        <v>1719</v>
      </c>
      <c r="C139" s="3">
        <v>171900</v>
      </c>
      <c r="D139" s="5" t="s">
        <v>665</v>
      </c>
      <c r="F139" s="3">
        <v>6342.000000000005</v>
      </c>
      <c r="G139" s="3">
        <v>4679.000000000001</v>
      </c>
      <c r="H139" s="3">
        <v>9652</v>
      </c>
      <c r="I139" s="3">
        <v>9425.999999999998</v>
      </c>
      <c r="J139" s="3">
        <v>19078</v>
      </c>
      <c r="L139" s="9" t="s">
        <v>185</v>
      </c>
    </row>
    <row r="140" spans="1:12" s="2" customFormat="1" ht="15" outlineLevel="2">
      <c r="A140" s="2" t="s">
        <v>162</v>
      </c>
      <c r="B140" s="2">
        <f t="shared" si="4"/>
        <v>1720</v>
      </c>
      <c r="C140" s="3">
        <v>172000</v>
      </c>
      <c r="D140" s="5" t="s">
        <v>666</v>
      </c>
      <c r="F140" s="3">
        <v>5647</v>
      </c>
      <c r="G140" s="3">
        <v>4476</v>
      </c>
      <c r="H140" s="3">
        <v>9373.999999999998</v>
      </c>
      <c r="I140" s="3">
        <v>8984.999999999998</v>
      </c>
      <c r="J140" s="3">
        <v>18359</v>
      </c>
      <c r="L140" s="9" t="s">
        <v>186</v>
      </c>
    </row>
    <row r="141" spans="1:12" s="2" customFormat="1" ht="15" outlineLevel="2">
      <c r="A141" s="2" t="s">
        <v>162</v>
      </c>
      <c r="B141" s="2">
        <f t="shared" si="4"/>
        <v>1721</v>
      </c>
      <c r="C141" s="3">
        <v>172100</v>
      </c>
      <c r="D141" s="5" t="s">
        <v>667</v>
      </c>
      <c r="F141" s="3">
        <v>9204.000000000004</v>
      </c>
      <c r="G141" s="3">
        <v>7480</v>
      </c>
      <c r="H141" s="3">
        <v>14545.999999999996</v>
      </c>
      <c r="I141" s="3">
        <v>14064.000000000002</v>
      </c>
      <c r="J141" s="3">
        <v>28610.00000000001</v>
      </c>
      <c r="L141" s="9" t="s">
        <v>187</v>
      </c>
    </row>
    <row r="142" spans="1:12" s="2" customFormat="1" ht="15" outlineLevel="2">
      <c r="A142" s="2" t="s">
        <v>162</v>
      </c>
      <c r="B142" s="2">
        <f t="shared" si="4"/>
        <v>1722</v>
      </c>
      <c r="C142" s="3">
        <v>172200</v>
      </c>
      <c r="D142" s="5" t="s">
        <v>668</v>
      </c>
      <c r="F142" s="3">
        <v>3333.9999999999995</v>
      </c>
      <c r="G142" s="3">
        <v>2397.000000000001</v>
      </c>
      <c r="H142" s="3">
        <v>4942.000000000001</v>
      </c>
      <c r="I142" s="3">
        <v>4961.999999999998</v>
      </c>
      <c r="J142" s="3">
        <v>9903.999999999998</v>
      </c>
      <c r="L142" s="9" t="s">
        <v>188</v>
      </c>
    </row>
    <row r="143" spans="1:12" ht="15" outlineLevel="2">
      <c r="A143" t="s">
        <v>162</v>
      </c>
      <c r="B143">
        <f t="shared" si="4"/>
        <v>1723</v>
      </c>
      <c r="C143" s="1">
        <v>172311</v>
      </c>
      <c r="D143" s="11" t="s">
        <v>669</v>
      </c>
      <c r="E143" t="s">
        <v>190</v>
      </c>
      <c r="F143" s="1">
        <v>2816.9999999999995</v>
      </c>
      <c r="G143" s="1">
        <v>2038.9999999999993</v>
      </c>
      <c r="H143" s="1">
        <v>3639</v>
      </c>
      <c r="I143" s="1">
        <v>3753.000000000001</v>
      </c>
      <c r="J143" s="1">
        <v>7391.999999999999</v>
      </c>
      <c r="K143" t="s">
        <v>189</v>
      </c>
      <c r="L143" s="12" t="s">
        <v>189</v>
      </c>
    </row>
    <row r="144" spans="1:12" ht="15" outlineLevel="2">
      <c r="A144" t="s">
        <v>162</v>
      </c>
      <c r="B144">
        <f t="shared" si="4"/>
        <v>1723</v>
      </c>
      <c r="C144" s="1">
        <v>172312</v>
      </c>
      <c r="D144" s="11"/>
      <c r="E144" t="s">
        <v>192</v>
      </c>
      <c r="F144" s="1">
        <v>2255</v>
      </c>
      <c r="G144" s="1">
        <v>615</v>
      </c>
      <c r="H144" s="1">
        <v>1245</v>
      </c>
      <c r="I144" s="1">
        <v>1213</v>
      </c>
      <c r="J144" s="1">
        <v>2457.9999999999995</v>
      </c>
      <c r="K144" t="s">
        <v>191</v>
      </c>
      <c r="L144" s="12"/>
    </row>
    <row r="145" spans="2:12" s="2" customFormat="1" ht="15" outlineLevel="1">
      <c r="B145" s="2" t="s">
        <v>541</v>
      </c>
      <c r="C145" s="3"/>
      <c r="D145" s="5" t="s">
        <v>670</v>
      </c>
      <c r="F145" s="3">
        <f>SUBTOTAL(9,F143:F144)</f>
        <v>5072</v>
      </c>
      <c r="G145" s="3">
        <f>SUBTOTAL(9,G143:G144)</f>
        <v>2653.999999999999</v>
      </c>
      <c r="H145" s="3">
        <f>SUBTOTAL(9,H143:H144)</f>
        <v>4884</v>
      </c>
      <c r="I145" s="3">
        <f>SUBTOTAL(9,I143:I144)</f>
        <v>4966.000000000001</v>
      </c>
      <c r="J145" s="3">
        <f>SUBTOTAL(9,J143:J144)</f>
        <v>9849.999999999998</v>
      </c>
      <c r="L145" s="9" t="s">
        <v>912</v>
      </c>
    </row>
    <row r="146" spans="1:12" s="2" customFormat="1" ht="15" outlineLevel="2">
      <c r="A146" s="2" t="s">
        <v>194</v>
      </c>
      <c r="B146" s="2">
        <f aca="true" t="shared" si="5" ref="B146:B155">INT(C146/100)</f>
        <v>2111</v>
      </c>
      <c r="C146" s="3">
        <v>211100</v>
      </c>
      <c r="D146" s="5" t="s">
        <v>671</v>
      </c>
      <c r="F146" s="3">
        <v>19423.99999999999</v>
      </c>
      <c r="G146" s="3">
        <v>16679.999999999993</v>
      </c>
      <c r="H146" s="3">
        <v>30894</v>
      </c>
      <c r="I146" s="3">
        <v>31408.999999999996</v>
      </c>
      <c r="J146" s="3">
        <v>62303.000000000015</v>
      </c>
      <c r="L146" s="9" t="s">
        <v>193</v>
      </c>
    </row>
    <row r="147" spans="1:12" s="2" customFormat="1" ht="15" outlineLevel="2">
      <c r="A147" s="2" t="s">
        <v>194</v>
      </c>
      <c r="B147" s="2">
        <f t="shared" si="5"/>
        <v>2112</v>
      </c>
      <c r="C147" s="3">
        <v>211200</v>
      </c>
      <c r="D147" s="5" t="s">
        <v>672</v>
      </c>
      <c r="F147" s="3">
        <v>2030</v>
      </c>
      <c r="G147" s="3">
        <v>1967</v>
      </c>
      <c r="H147" s="3">
        <v>3887</v>
      </c>
      <c r="I147" s="3">
        <v>3922</v>
      </c>
      <c r="J147" s="3">
        <v>7809</v>
      </c>
      <c r="L147" s="9" t="s">
        <v>195</v>
      </c>
    </row>
    <row r="148" spans="1:12" s="2" customFormat="1" ht="15" outlineLevel="2">
      <c r="A148" s="2" t="s">
        <v>194</v>
      </c>
      <c r="B148" s="2">
        <f t="shared" si="5"/>
        <v>2113</v>
      </c>
      <c r="C148" s="3">
        <v>211300</v>
      </c>
      <c r="D148" s="5" t="s">
        <v>673</v>
      </c>
      <c r="F148" s="3">
        <v>1637</v>
      </c>
      <c r="G148" s="3">
        <v>1289</v>
      </c>
      <c r="H148" s="3">
        <v>2583.0000000000005</v>
      </c>
      <c r="I148" s="3">
        <v>2621</v>
      </c>
      <c r="J148" s="3">
        <v>5204</v>
      </c>
      <c r="L148" s="9" t="s">
        <v>196</v>
      </c>
    </row>
    <row r="149" spans="1:12" s="2" customFormat="1" ht="15" outlineLevel="2">
      <c r="A149" s="2" t="s">
        <v>194</v>
      </c>
      <c r="B149" s="2">
        <f t="shared" si="5"/>
        <v>2114</v>
      </c>
      <c r="C149" s="3">
        <v>211400</v>
      </c>
      <c r="D149" s="5" t="s">
        <v>674</v>
      </c>
      <c r="F149" s="3">
        <v>2222.9999999999995</v>
      </c>
      <c r="G149" s="3">
        <v>1896.9999999999998</v>
      </c>
      <c r="H149" s="3">
        <v>3589.9999999999995</v>
      </c>
      <c r="I149" s="3">
        <v>3712.0000000000005</v>
      </c>
      <c r="J149" s="3">
        <v>7302</v>
      </c>
      <c r="L149" s="9" t="s">
        <v>197</v>
      </c>
    </row>
    <row r="150" spans="1:12" s="2" customFormat="1" ht="15" outlineLevel="2">
      <c r="A150" s="2" t="s">
        <v>194</v>
      </c>
      <c r="B150" s="2">
        <f t="shared" si="5"/>
        <v>2115</v>
      </c>
      <c r="C150" s="3">
        <v>211500</v>
      </c>
      <c r="D150" s="5" t="s">
        <v>675</v>
      </c>
      <c r="F150" s="3">
        <v>3625.000000000001</v>
      </c>
      <c r="G150" s="3">
        <v>3120</v>
      </c>
      <c r="H150" s="3">
        <v>5843.000000000001</v>
      </c>
      <c r="I150" s="3">
        <v>6022.000000000001</v>
      </c>
      <c r="J150" s="3">
        <v>11865</v>
      </c>
      <c r="L150" s="9" t="s">
        <v>198</v>
      </c>
    </row>
    <row r="151" spans="1:12" s="2" customFormat="1" ht="15" outlineLevel="2">
      <c r="A151" s="2" t="s">
        <v>194</v>
      </c>
      <c r="B151" s="2">
        <f t="shared" si="5"/>
        <v>2116</v>
      </c>
      <c r="C151" s="3">
        <v>211600</v>
      </c>
      <c r="D151" s="5" t="s">
        <v>676</v>
      </c>
      <c r="F151" s="3">
        <v>4065.0000000000005</v>
      </c>
      <c r="G151" s="3">
        <v>3371.999999999999</v>
      </c>
      <c r="H151" s="3">
        <v>6617</v>
      </c>
      <c r="I151" s="3">
        <v>6714</v>
      </c>
      <c r="J151" s="3">
        <v>13331</v>
      </c>
      <c r="L151" s="9" t="s">
        <v>199</v>
      </c>
    </row>
    <row r="152" spans="1:12" s="2" customFormat="1" ht="15" outlineLevel="2">
      <c r="A152" s="2" t="s">
        <v>194</v>
      </c>
      <c r="B152" s="2">
        <f t="shared" si="5"/>
        <v>2117</v>
      </c>
      <c r="C152" s="3">
        <v>211700</v>
      </c>
      <c r="D152" s="5" t="s">
        <v>677</v>
      </c>
      <c r="F152" s="3">
        <v>1092</v>
      </c>
      <c r="G152" s="3">
        <v>965</v>
      </c>
      <c r="H152" s="3">
        <v>2091</v>
      </c>
      <c r="I152" s="3">
        <v>2037</v>
      </c>
      <c r="J152" s="3">
        <v>4128.000000000001</v>
      </c>
      <c r="L152" s="9" t="s">
        <v>200</v>
      </c>
    </row>
    <row r="153" spans="1:12" s="2" customFormat="1" ht="15" outlineLevel="2">
      <c r="A153" s="2" t="s">
        <v>194</v>
      </c>
      <c r="B153" s="2">
        <f t="shared" si="5"/>
        <v>2118</v>
      </c>
      <c r="C153" s="3">
        <v>211800</v>
      </c>
      <c r="D153" s="5" t="s">
        <v>678</v>
      </c>
      <c r="F153" s="3">
        <v>6725.999999999998</v>
      </c>
      <c r="G153" s="3">
        <v>5815.999999999999</v>
      </c>
      <c r="H153" s="3">
        <v>11103.000000000002</v>
      </c>
      <c r="I153" s="3">
        <v>11184.000000000004</v>
      </c>
      <c r="J153" s="3">
        <v>22287.000000000007</v>
      </c>
      <c r="L153" s="9" t="s">
        <v>201</v>
      </c>
    </row>
    <row r="154" spans="1:12" ht="15" outlineLevel="2">
      <c r="A154" t="s">
        <v>204</v>
      </c>
      <c r="B154">
        <f t="shared" si="5"/>
        <v>2211</v>
      </c>
      <c r="C154" s="1">
        <v>221111</v>
      </c>
      <c r="D154" s="11" t="s">
        <v>679</v>
      </c>
      <c r="E154" t="s">
        <v>203</v>
      </c>
      <c r="F154" s="1">
        <v>10226.000000000005</v>
      </c>
      <c r="G154" s="1">
        <v>8641.999999999998</v>
      </c>
      <c r="H154" s="1">
        <v>16268.000000000004</v>
      </c>
      <c r="I154" s="1">
        <v>16724</v>
      </c>
      <c r="J154" s="1">
        <v>32991.99999999999</v>
      </c>
      <c r="K154" t="s">
        <v>202</v>
      </c>
      <c r="L154" s="12" t="s">
        <v>202</v>
      </c>
    </row>
    <row r="155" spans="1:12" ht="15" outlineLevel="2">
      <c r="A155" t="s">
        <v>204</v>
      </c>
      <c r="B155">
        <f t="shared" si="5"/>
        <v>2211</v>
      </c>
      <c r="C155" s="1">
        <v>221112</v>
      </c>
      <c r="D155" s="11"/>
      <c r="E155" t="s">
        <v>206</v>
      </c>
      <c r="F155" s="1">
        <v>3862.9999999999986</v>
      </c>
      <c r="G155" s="1">
        <v>3215.999999999999</v>
      </c>
      <c r="H155" s="1">
        <v>6149</v>
      </c>
      <c r="I155" s="1">
        <v>6290</v>
      </c>
      <c r="J155" s="1">
        <v>12438.999999999998</v>
      </c>
      <c r="K155" t="s">
        <v>205</v>
      </c>
      <c r="L155" s="12"/>
    </row>
    <row r="156" spans="2:12" s="2" customFormat="1" ht="15" outlineLevel="1">
      <c r="B156" s="2" t="s">
        <v>542</v>
      </c>
      <c r="C156" s="3"/>
      <c r="D156" s="5" t="s">
        <v>680</v>
      </c>
      <c r="F156" s="3">
        <f>SUBTOTAL(9,F154:F155)</f>
        <v>14089.000000000004</v>
      </c>
      <c r="G156" s="3">
        <f>SUBTOTAL(9,G154:G155)</f>
        <v>11857.999999999996</v>
      </c>
      <c r="H156" s="3">
        <f>SUBTOTAL(9,H154:H155)</f>
        <v>22417.000000000004</v>
      </c>
      <c r="I156" s="3">
        <f>SUBTOTAL(9,I154:I155)</f>
        <v>23014</v>
      </c>
      <c r="J156" s="3">
        <f>SUBTOTAL(9,J154:J155)</f>
        <v>45430.99999999999</v>
      </c>
      <c r="L156" s="9" t="s">
        <v>913</v>
      </c>
    </row>
    <row r="157" spans="1:12" s="2" customFormat="1" ht="15" outlineLevel="2">
      <c r="A157" s="2" t="s">
        <v>204</v>
      </c>
      <c r="B157" s="2">
        <f aca="true" t="shared" si="6" ref="B157:B165">INT(C157/100)</f>
        <v>2212</v>
      </c>
      <c r="C157" s="3">
        <v>221200</v>
      </c>
      <c r="D157" s="5" t="s">
        <v>681</v>
      </c>
      <c r="F157" s="3">
        <v>6358.999999999997</v>
      </c>
      <c r="G157" s="3">
        <v>5595</v>
      </c>
      <c r="H157" s="3">
        <v>10695.999999999998</v>
      </c>
      <c r="I157" s="3">
        <v>10941.999999999995</v>
      </c>
      <c r="J157" s="3">
        <v>21638.000000000004</v>
      </c>
      <c r="L157" s="9" t="s">
        <v>207</v>
      </c>
    </row>
    <row r="158" spans="1:12" s="2" customFormat="1" ht="15" outlineLevel="2">
      <c r="A158" s="2" t="s">
        <v>204</v>
      </c>
      <c r="B158" s="2">
        <f t="shared" si="6"/>
        <v>2213</v>
      </c>
      <c r="C158" s="3">
        <v>221300</v>
      </c>
      <c r="D158" s="5" t="s">
        <v>682</v>
      </c>
      <c r="F158" s="3">
        <v>8553.999999999998</v>
      </c>
      <c r="G158" s="3">
        <v>5056.999999999997</v>
      </c>
      <c r="H158" s="3">
        <v>9903.999999999998</v>
      </c>
      <c r="I158" s="3">
        <v>9866.000000000002</v>
      </c>
      <c r="J158" s="3">
        <v>19770</v>
      </c>
      <c r="L158" s="9" t="s">
        <v>208</v>
      </c>
    </row>
    <row r="159" spans="1:12" s="2" customFormat="1" ht="15" outlineLevel="2">
      <c r="A159" s="2" t="s">
        <v>204</v>
      </c>
      <c r="B159" s="2">
        <f t="shared" si="6"/>
        <v>2214</v>
      </c>
      <c r="C159" s="3">
        <v>221400</v>
      </c>
      <c r="D159" s="5" t="s">
        <v>683</v>
      </c>
      <c r="F159" s="3">
        <v>3434.9999999999995</v>
      </c>
      <c r="G159" s="3">
        <v>2623</v>
      </c>
      <c r="H159" s="3">
        <v>4687.999999999999</v>
      </c>
      <c r="I159" s="3">
        <v>4971</v>
      </c>
      <c r="J159" s="3">
        <v>9659.000000000002</v>
      </c>
      <c r="L159" s="9" t="s">
        <v>209</v>
      </c>
    </row>
    <row r="160" spans="1:12" s="2" customFormat="1" ht="15" outlineLevel="2">
      <c r="A160" s="2" t="s">
        <v>204</v>
      </c>
      <c r="B160" s="2">
        <f t="shared" si="6"/>
        <v>2215</v>
      </c>
      <c r="C160" s="3">
        <v>221500</v>
      </c>
      <c r="D160" s="5" t="s">
        <v>684</v>
      </c>
      <c r="F160" s="3">
        <v>1172</v>
      </c>
      <c r="G160" s="3">
        <v>963</v>
      </c>
      <c r="H160" s="3">
        <v>1902.9999999999998</v>
      </c>
      <c r="I160" s="3">
        <v>1928.0000000000002</v>
      </c>
      <c r="J160" s="3">
        <v>3831</v>
      </c>
      <c r="L160" s="9" t="s">
        <v>210</v>
      </c>
    </row>
    <row r="161" spans="1:12" s="2" customFormat="1" ht="15" outlineLevel="2">
      <c r="A161" s="2" t="s">
        <v>204</v>
      </c>
      <c r="B161" s="2">
        <f t="shared" si="6"/>
        <v>2216</v>
      </c>
      <c r="C161" s="3">
        <v>221600</v>
      </c>
      <c r="D161" s="5" t="s">
        <v>685</v>
      </c>
      <c r="F161" s="3">
        <v>250</v>
      </c>
      <c r="G161" s="3">
        <v>183</v>
      </c>
      <c r="H161" s="3">
        <v>383</v>
      </c>
      <c r="I161" s="3">
        <v>401</v>
      </c>
      <c r="J161" s="3">
        <v>784</v>
      </c>
      <c r="L161" s="9" t="s">
        <v>211</v>
      </c>
    </row>
    <row r="162" spans="1:12" s="2" customFormat="1" ht="15" outlineLevel="2">
      <c r="A162" s="2" t="s">
        <v>204</v>
      </c>
      <c r="B162" s="2">
        <f t="shared" si="6"/>
        <v>2217</v>
      </c>
      <c r="C162" s="3">
        <v>221700</v>
      </c>
      <c r="D162" s="5" t="s">
        <v>686</v>
      </c>
      <c r="F162" s="3">
        <v>7110.999999999995</v>
      </c>
      <c r="G162" s="3">
        <v>5393.000000000002</v>
      </c>
      <c r="H162" s="3">
        <v>9274</v>
      </c>
      <c r="I162" s="3">
        <v>10221.000000000002</v>
      </c>
      <c r="J162" s="3">
        <v>19494.999999999996</v>
      </c>
      <c r="L162" s="9" t="s">
        <v>212</v>
      </c>
    </row>
    <row r="163" spans="1:12" s="2" customFormat="1" ht="15" outlineLevel="2">
      <c r="A163" s="2" t="s">
        <v>204</v>
      </c>
      <c r="B163" s="2">
        <f t="shared" si="6"/>
        <v>2218</v>
      </c>
      <c r="C163" s="3">
        <v>221800</v>
      </c>
      <c r="D163" s="5" t="s">
        <v>687</v>
      </c>
      <c r="F163" s="3">
        <v>838.0000000000001</v>
      </c>
      <c r="G163" s="3">
        <v>600</v>
      </c>
      <c r="H163" s="3">
        <v>1146</v>
      </c>
      <c r="I163" s="3">
        <v>1241.9999999999998</v>
      </c>
      <c r="J163" s="3">
        <v>2388</v>
      </c>
      <c r="L163" s="9" t="s">
        <v>213</v>
      </c>
    </row>
    <row r="164" spans="1:12" ht="15" outlineLevel="2">
      <c r="A164" t="s">
        <v>216</v>
      </c>
      <c r="B164">
        <f t="shared" si="6"/>
        <v>2311</v>
      </c>
      <c r="C164" s="1">
        <v>231111</v>
      </c>
      <c r="D164" s="11" t="s">
        <v>688</v>
      </c>
      <c r="E164" t="s">
        <v>215</v>
      </c>
      <c r="F164" s="1">
        <v>9325</v>
      </c>
      <c r="G164" s="1">
        <v>7936.000000000004</v>
      </c>
      <c r="H164" s="1">
        <v>14167.000000000002</v>
      </c>
      <c r="I164" s="1">
        <v>14601.000000000002</v>
      </c>
      <c r="J164" s="1">
        <v>28768.000000000004</v>
      </c>
      <c r="K164" t="s">
        <v>214</v>
      </c>
      <c r="L164" s="12" t="s">
        <v>914</v>
      </c>
    </row>
    <row r="165" spans="1:12" ht="15" outlineLevel="2">
      <c r="A165" t="s">
        <v>216</v>
      </c>
      <c r="B165">
        <f t="shared" si="6"/>
        <v>2311</v>
      </c>
      <c r="C165" s="1">
        <v>231112</v>
      </c>
      <c r="D165" s="11"/>
      <c r="E165" t="s">
        <v>218</v>
      </c>
      <c r="F165" s="1">
        <v>8448</v>
      </c>
      <c r="G165" s="1">
        <v>7153.999999999998</v>
      </c>
      <c r="H165" s="1">
        <v>12929</v>
      </c>
      <c r="I165" s="1">
        <v>12993.000000000002</v>
      </c>
      <c r="J165" s="1">
        <v>25921.99999999999</v>
      </c>
      <c r="K165" t="s">
        <v>217</v>
      </c>
      <c r="L165" s="12"/>
    </row>
    <row r="166" spans="2:12" s="2" customFormat="1" ht="15" outlineLevel="1">
      <c r="B166" s="2" t="s">
        <v>543</v>
      </c>
      <c r="C166" s="3"/>
      <c r="D166" s="5" t="s">
        <v>689</v>
      </c>
      <c r="F166" s="3">
        <f>SUBTOTAL(9,F164:F165)</f>
        <v>17773</v>
      </c>
      <c r="G166" s="3">
        <f>SUBTOTAL(9,G164:G165)</f>
        <v>15090.000000000002</v>
      </c>
      <c r="H166" s="3">
        <f>SUBTOTAL(9,H164:H165)</f>
        <v>27096</v>
      </c>
      <c r="I166" s="3">
        <f>SUBTOTAL(9,I164:I165)</f>
        <v>27594.000000000004</v>
      </c>
      <c r="J166" s="3">
        <f>SUBTOTAL(9,J164:J165)</f>
        <v>54689.99999999999</v>
      </c>
      <c r="L166" s="9" t="s">
        <v>915</v>
      </c>
    </row>
    <row r="167" spans="1:12" s="2" customFormat="1" ht="15" outlineLevel="2">
      <c r="A167" s="2" t="s">
        <v>216</v>
      </c>
      <c r="B167" s="2">
        <f aca="true" t="shared" si="7" ref="B167:B191">INT(C167/100)</f>
        <v>2312</v>
      </c>
      <c r="C167" s="3">
        <v>231200</v>
      </c>
      <c r="D167" s="5" t="s">
        <v>690</v>
      </c>
      <c r="F167" s="3">
        <v>981.0000000000002</v>
      </c>
      <c r="G167" s="3">
        <v>892.0000000000002</v>
      </c>
      <c r="H167" s="3">
        <v>1600.9999999999998</v>
      </c>
      <c r="I167" s="3">
        <v>1698.0000000000002</v>
      </c>
      <c r="J167" s="3">
        <v>3298.9999999999995</v>
      </c>
      <c r="L167" s="9" t="s">
        <v>219</v>
      </c>
    </row>
    <row r="168" spans="1:12" s="2" customFormat="1" ht="15" outlineLevel="2">
      <c r="A168" s="2" t="s">
        <v>216</v>
      </c>
      <c r="B168" s="2">
        <f t="shared" si="7"/>
        <v>2313</v>
      </c>
      <c r="C168" s="3">
        <v>231300</v>
      </c>
      <c r="D168" s="5" t="s">
        <v>691</v>
      </c>
      <c r="F168" s="3">
        <v>677.0000000000001</v>
      </c>
      <c r="G168" s="3">
        <v>593</v>
      </c>
      <c r="H168" s="3">
        <v>1017</v>
      </c>
      <c r="I168" s="3">
        <v>1161</v>
      </c>
      <c r="J168" s="3">
        <v>2178</v>
      </c>
      <c r="L168" s="9" t="s">
        <v>220</v>
      </c>
    </row>
    <row r="169" spans="1:12" s="2" customFormat="1" ht="15" outlineLevel="2">
      <c r="A169" s="2" t="s">
        <v>216</v>
      </c>
      <c r="B169" s="2">
        <f t="shared" si="7"/>
        <v>2314</v>
      </c>
      <c r="C169" s="3">
        <v>231400</v>
      </c>
      <c r="D169" s="5" t="s">
        <v>692</v>
      </c>
      <c r="F169" s="3">
        <v>2144</v>
      </c>
      <c r="G169" s="3">
        <v>1790.9999999999998</v>
      </c>
      <c r="H169" s="3">
        <v>2985.9999999999995</v>
      </c>
      <c r="I169" s="3">
        <v>3348.999999999999</v>
      </c>
      <c r="J169" s="3">
        <v>6335</v>
      </c>
      <c r="L169" s="9" t="s">
        <v>221</v>
      </c>
    </row>
    <row r="170" spans="1:12" s="2" customFormat="1" ht="15" outlineLevel="2">
      <c r="A170" s="2" t="s">
        <v>216</v>
      </c>
      <c r="B170" s="2">
        <f t="shared" si="7"/>
        <v>2315</v>
      </c>
      <c r="C170" s="3">
        <v>231500</v>
      </c>
      <c r="D170" s="5" t="s">
        <v>693</v>
      </c>
      <c r="F170" s="3">
        <v>5492.999999999998</v>
      </c>
      <c r="G170" s="3">
        <v>4700</v>
      </c>
      <c r="H170" s="3">
        <v>8620.000000000002</v>
      </c>
      <c r="I170" s="3">
        <v>8910.000000000002</v>
      </c>
      <c r="J170" s="3">
        <v>17529.999999999996</v>
      </c>
      <c r="L170" s="9" t="s">
        <v>222</v>
      </c>
    </row>
    <row r="171" spans="1:12" s="2" customFormat="1" ht="15" outlineLevel="2">
      <c r="A171" s="2" t="s">
        <v>216</v>
      </c>
      <c r="B171" s="2">
        <f t="shared" si="7"/>
        <v>2316</v>
      </c>
      <c r="C171" s="3">
        <v>231600</v>
      </c>
      <c r="D171" s="5" t="s">
        <v>694</v>
      </c>
      <c r="F171" s="3">
        <v>605</v>
      </c>
      <c r="G171" s="3">
        <v>504</v>
      </c>
      <c r="H171" s="3">
        <v>931</v>
      </c>
      <c r="I171" s="3">
        <v>893</v>
      </c>
      <c r="J171" s="3">
        <v>1824</v>
      </c>
      <c r="L171" s="9" t="s">
        <v>223</v>
      </c>
    </row>
    <row r="172" spans="1:12" s="2" customFormat="1" ht="15" outlineLevel="2">
      <c r="A172" s="2" t="s">
        <v>216</v>
      </c>
      <c r="B172" s="2">
        <f t="shared" si="7"/>
        <v>2317</v>
      </c>
      <c r="C172" s="3">
        <v>231700</v>
      </c>
      <c r="D172" s="5" t="s">
        <v>695</v>
      </c>
      <c r="F172" s="3">
        <v>2539.0000000000005</v>
      </c>
      <c r="G172" s="3">
        <v>2137</v>
      </c>
      <c r="H172" s="3">
        <v>4036.9999999999995</v>
      </c>
      <c r="I172" s="3">
        <v>4108.000000000001</v>
      </c>
      <c r="J172" s="3">
        <v>8144.999999999999</v>
      </c>
      <c r="L172" s="9" t="s">
        <v>224</v>
      </c>
    </row>
    <row r="173" spans="1:12" s="2" customFormat="1" ht="15" outlineLevel="2">
      <c r="A173" s="2" t="s">
        <v>216</v>
      </c>
      <c r="B173" s="2">
        <f t="shared" si="7"/>
        <v>2318</v>
      </c>
      <c r="C173" s="3">
        <v>231800</v>
      </c>
      <c r="D173" s="5" t="s">
        <v>696</v>
      </c>
      <c r="F173" s="3">
        <v>804</v>
      </c>
      <c r="G173" s="3">
        <v>692.0000000000002</v>
      </c>
      <c r="H173" s="3">
        <v>1216</v>
      </c>
      <c r="I173" s="3">
        <v>1342</v>
      </c>
      <c r="J173" s="3">
        <v>2557.9999999999995</v>
      </c>
      <c r="L173" s="9" t="s">
        <v>225</v>
      </c>
    </row>
    <row r="174" spans="1:12" s="2" customFormat="1" ht="15" outlineLevel="2">
      <c r="A174" s="2" t="s">
        <v>216</v>
      </c>
      <c r="B174" s="2">
        <f t="shared" si="7"/>
        <v>2319</v>
      </c>
      <c r="C174" s="3">
        <v>231900</v>
      </c>
      <c r="D174" s="5" t="s">
        <v>697</v>
      </c>
      <c r="F174" s="3">
        <v>3389.0000000000005</v>
      </c>
      <c r="G174" s="3">
        <v>2876.9999999999995</v>
      </c>
      <c r="H174" s="3">
        <v>4817</v>
      </c>
      <c r="I174" s="3">
        <v>4990</v>
      </c>
      <c r="J174" s="3">
        <v>9806.999999999998</v>
      </c>
      <c r="L174" s="9" t="s">
        <v>226</v>
      </c>
    </row>
    <row r="175" spans="1:12" s="2" customFormat="1" ht="15" outlineLevel="2">
      <c r="A175" s="2" t="s">
        <v>216</v>
      </c>
      <c r="B175" s="2">
        <f t="shared" si="7"/>
        <v>2320</v>
      </c>
      <c r="C175" s="3">
        <v>232000</v>
      </c>
      <c r="D175" s="5" t="s">
        <v>698</v>
      </c>
      <c r="F175" s="3">
        <v>1731.0000000000002</v>
      </c>
      <c r="G175" s="3">
        <v>1525.0000000000002</v>
      </c>
      <c r="H175" s="3">
        <v>2953</v>
      </c>
      <c r="I175" s="3">
        <v>2899.0000000000005</v>
      </c>
      <c r="J175" s="3">
        <v>5852.000000000002</v>
      </c>
      <c r="L175" s="9" t="s">
        <v>227</v>
      </c>
    </row>
    <row r="176" spans="1:12" s="2" customFormat="1" ht="15" outlineLevel="2">
      <c r="A176" s="2" t="s">
        <v>216</v>
      </c>
      <c r="B176" s="2">
        <f t="shared" si="7"/>
        <v>2321</v>
      </c>
      <c r="C176" s="3">
        <v>232100</v>
      </c>
      <c r="D176" s="5" t="s">
        <v>699</v>
      </c>
      <c r="F176" s="3">
        <v>3899.000000000001</v>
      </c>
      <c r="G176" s="3">
        <v>3410</v>
      </c>
      <c r="H176" s="3">
        <v>6397.999999999999</v>
      </c>
      <c r="I176" s="3">
        <v>6566</v>
      </c>
      <c r="J176" s="3">
        <v>12964.000000000002</v>
      </c>
      <c r="L176" s="9" t="s">
        <v>228</v>
      </c>
    </row>
    <row r="177" spans="1:12" s="2" customFormat="1" ht="15" outlineLevel="2">
      <c r="A177" s="2" t="s">
        <v>216</v>
      </c>
      <c r="B177" s="2">
        <f t="shared" si="7"/>
        <v>2322</v>
      </c>
      <c r="C177" s="3">
        <v>232200</v>
      </c>
      <c r="D177" s="5" t="s">
        <v>700</v>
      </c>
      <c r="F177" s="3">
        <v>3784.0000000000005</v>
      </c>
      <c r="G177" s="3">
        <v>3170</v>
      </c>
      <c r="H177" s="3">
        <v>5898.000000000001</v>
      </c>
      <c r="I177" s="3">
        <v>6210.000000000001</v>
      </c>
      <c r="J177" s="3">
        <v>12107.999999999996</v>
      </c>
      <c r="L177" s="9" t="s">
        <v>229</v>
      </c>
    </row>
    <row r="178" spans="1:12" s="2" customFormat="1" ht="15" outlineLevel="2">
      <c r="A178" s="2" t="s">
        <v>231</v>
      </c>
      <c r="B178" s="2">
        <f t="shared" si="7"/>
        <v>2411</v>
      </c>
      <c r="C178" s="3">
        <v>241100</v>
      </c>
      <c r="D178" s="5" t="s">
        <v>701</v>
      </c>
      <c r="F178" s="3">
        <v>9063.999999999998</v>
      </c>
      <c r="G178" s="3">
        <v>8021.999999999999</v>
      </c>
      <c r="H178" s="3">
        <v>15356</v>
      </c>
      <c r="I178" s="3">
        <v>15895.000000000002</v>
      </c>
      <c r="J178" s="3">
        <v>31251.000000000015</v>
      </c>
      <c r="L178" s="9" t="s">
        <v>230</v>
      </c>
    </row>
    <row r="179" spans="1:12" s="2" customFormat="1" ht="15" outlineLevel="2">
      <c r="A179" s="2" t="s">
        <v>231</v>
      </c>
      <c r="B179" s="2">
        <f t="shared" si="7"/>
        <v>2412</v>
      </c>
      <c r="C179" s="3">
        <v>241200</v>
      </c>
      <c r="D179" s="5" t="s">
        <v>702</v>
      </c>
      <c r="F179" s="3">
        <v>3423.9999999999995</v>
      </c>
      <c r="G179" s="3">
        <v>3211</v>
      </c>
      <c r="H179" s="3">
        <v>6542.000000000001</v>
      </c>
      <c r="I179" s="3">
        <v>6620.000000000001</v>
      </c>
      <c r="J179" s="3">
        <v>13162</v>
      </c>
      <c r="L179" s="9" t="s">
        <v>232</v>
      </c>
    </row>
    <row r="180" spans="1:12" s="2" customFormat="1" ht="15" outlineLevel="2">
      <c r="A180" s="2" t="s">
        <v>231</v>
      </c>
      <c r="B180" s="2">
        <f t="shared" si="7"/>
        <v>2413</v>
      </c>
      <c r="C180" s="3">
        <v>241300</v>
      </c>
      <c r="D180" s="5" t="s">
        <v>703</v>
      </c>
      <c r="F180" s="3">
        <v>3170</v>
      </c>
      <c r="G180" s="3">
        <v>2856</v>
      </c>
      <c r="H180" s="3">
        <v>5065</v>
      </c>
      <c r="I180" s="3">
        <v>5334</v>
      </c>
      <c r="J180" s="3">
        <v>10399</v>
      </c>
      <c r="L180" s="9" t="s">
        <v>233</v>
      </c>
    </row>
    <row r="181" spans="1:12" s="2" customFormat="1" ht="15" outlineLevel="2">
      <c r="A181" s="2" t="s">
        <v>231</v>
      </c>
      <c r="B181" s="2">
        <f t="shared" si="7"/>
        <v>2414</v>
      </c>
      <c r="C181" s="3">
        <v>241400</v>
      </c>
      <c r="D181" s="5" t="s">
        <v>704</v>
      </c>
      <c r="F181" s="3">
        <v>2303</v>
      </c>
      <c r="G181" s="3">
        <v>2034</v>
      </c>
      <c r="H181" s="3">
        <v>3871</v>
      </c>
      <c r="I181" s="3">
        <v>3969.9999999999995</v>
      </c>
      <c r="J181" s="3">
        <v>7841</v>
      </c>
      <c r="L181" s="9" t="s">
        <v>234</v>
      </c>
    </row>
    <row r="182" spans="1:12" s="2" customFormat="1" ht="15" outlineLevel="2">
      <c r="A182" s="2" t="s">
        <v>231</v>
      </c>
      <c r="B182" s="2">
        <f t="shared" si="7"/>
        <v>2415</v>
      </c>
      <c r="C182" s="3">
        <v>241500</v>
      </c>
      <c r="D182" s="5" t="s">
        <v>705</v>
      </c>
      <c r="F182" s="3">
        <v>1073</v>
      </c>
      <c r="G182" s="3">
        <v>864.0000000000001</v>
      </c>
      <c r="H182" s="3">
        <v>1547.0000000000002</v>
      </c>
      <c r="I182" s="3">
        <v>1710.9999999999995</v>
      </c>
      <c r="J182" s="3">
        <v>3257.9999999999995</v>
      </c>
      <c r="L182" s="9" t="s">
        <v>235</v>
      </c>
    </row>
    <row r="183" spans="1:12" s="2" customFormat="1" ht="15" outlineLevel="2">
      <c r="A183" s="2" t="s">
        <v>231</v>
      </c>
      <c r="B183" s="2">
        <f t="shared" si="7"/>
        <v>2416</v>
      </c>
      <c r="C183" s="3">
        <v>241600</v>
      </c>
      <c r="D183" s="5" t="s">
        <v>706</v>
      </c>
      <c r="F183" s="3">
        <v>3842</v>
      </c>
      <c r="G183" s="3">
        <v>3358.999999999999</v>
      </c>
      <c r="H183" s="3">
        <v>6571.999999999998</v>
      </c>
      <c r="I183" s="3">
        <v>6969.999999999998</v>
      </c>
      <c r="J183" s="3">
        <v>13541.999999999998</v>
      </c>
      <c r="L183" s="9" t="s">
        <v>236</v>
      </c>
    </row>
    <row r="184" spans="1:12" s="2" customFormat="1" ht="15" outlineLevel="2">
      <c r="A184" s="2" t="s">
        <v>231</v>
      </c>
      <c r="B184" s="2">
        <f t="shared" si="7"/>
        <v>2417</v>
      </c>
      <c r="C184" s="3">
        <v>241700</v>
      </c>
      <c r="D184" s="5" t="s">
        <v>707</v>
      </c>
      <c r="F184" s="3">
        <v>1281.0000000000002</v>
      </c>
      <c r="G184" s="3">
        <v>1176</v>
      </c>
      <c r="H184" s="3">
        <v>2354</v>
      </c>
      <c r="I184" s="3">
        <v>2321.0000000000005</v>
      </c>
      <c r="J184" s="3">
        <v>4675</v>
      </c>
      <c r="L184" s="9" t="s">
        <v>237</v>
      </c>
    </row>
    <row r="185" spans="1:12" s="2" customFormat="1" ht="15" outlineLevel="2">
      <c r="A185" s="2" t="s">
        <v>231</v>
      </c>
      <c r="B185" s="2">
        <f t="shared" si="7"/>
        <v>2418</v>
      </c>
      <c r="C185" s="3">
        <v>241800</v>
      </c>
      <c r="D185" s="5" t="s">
        <v>708</v>
      </c>
      <c r="F185" s="3">
        <v>858</v>
      </c>
      <c r="G185" s="3">
        <v>709</v>
      </c>
      <c r="H185" s="3">
        <v>1252.9999999999998</v>
      </c>
      <c r="I185" s="3">
        <v>1349</v>
      </c>
      <c r="J185" s="3">
        <v>2602</v>
      </c>
      <c r="L185" s="9" t="s">
        <v>238</v>
      </c>
    </row>
    <row r="186" spans="1:12" s="2" customFormat="1" ht="15" outlineLevel="2">
      <c r="A186" s="2" t="s">
        <v>231</v>
      </c>
      <c r="B186" s="2">
        <f t="shared" si="7"/>
        <v>2419</v>
      </c>
      <c r="C186" s="3">
        <v>241900</v>
      </c>
      <c r="D186" s="5" t="s">
        <v>709</v>
      </c>
      <c r="F186" s="3">
        <v>1458</v>
      </c>
      <c r="G186" s="3">
        <v>1296</v>
      </c>
      <c r="H186" s="3">
        <v>2347</v>
      </c>
      <c r="I186" s="3">
        <v>2569</v>
      </c>
      <c r="J186" s="3">
        <v>4916</v>
      </c>
      <c r="L186" s="9" t="s">
        <v>239</v>
      </c>
    </row>
    <row r="187" spans="1:12" s="2" customFormat="1" ht="15" outlineLevel="2">
      <c r="A187" s="2" t="s">
        <v>231</v>
      </c>
      <c r="B187" s="2">
        <f t="shared" si="7"/>
        <v>2420</v>
      </c>
      <c r="C187" s="3">
        <v>242000</v>
      </c>
      <c r="D187" s="5" t="s">
        <v>710</v>
      </c>
      <c r="F187" s="3">
        <v>823.0000000000001</v>
      </c>
      <c r="G187" s="3">
        <v>764</v>
      </c>
      <c r="H187" s="3">
        <v>1372.9999999999998</v>
      </c>
      <c r="I187" s="3">
        <v>1532.0000000000002</v>
      </c>
      <c r="J187" s="3">
        <v>2905.0000000000005</v>
      </c>
      <c r="L187" s="9" t="s">
        <v>240</v>
      </c>
    </row>
    <row r="188" spans="1:12" ht="15" outlineLevel="2">
      <c r="A188" t="s">
        <v>243</v>
      </c>
      <c r="B188">
        <f t="shared" si="7"/>
        <v>3111</v>
      </c>
      <c r="C188" s="1">
        <v>311111</v>
      </c>
      <c r="D188" s="11" t="s">
        <v>711</v>
      </c>
      <c r="E188" t="s">
        <v>242</v>
      </c>
      <c r="F188" s="1">
        <v>6088.000000000002</v>
      </c>
      <c r="G188" s="1">
        <v>4108</v>
      </c>
      <c r="H188" s="1">
        <v>6601.000000000001</v>
      </c>
      <c r="I188" s="1">
        <v>6634.999999999998</v>
      </c>
      <c r="J188" s="1">
        <v>13236.000000000004</v>
      </c>
      <c r="K188" t="s">
        <v>241</v>
      </c>
      <c r="L188" s="12" t="s">
        <v>916</v>
      </c>
    </row>
    <row r="189" spans="1:12" ht="15" outlineLevel="2">
      <c r="A189" t="s">
        <v>243</v>
      </c>
      <c r="B189">
        <f t="shared" si="7"/>
        <v>3111</v>
      </c>
      <c r="C189" s="1">
        <v>311112</v>
      </c>
      <c r="D189" s="11"/>
      <c r="E189" t="s">
        <v>245</v>
      </c>
      <c r="F189" s="1">
        <v>25461.000000000007</v>
      </c>
      <c r="G189" s="1">
        <v>19781.99999999999</v>
      </c>
      <c r="H189" s="1">
        <v>34435.00000000003</v>
      </c>
      <c r="I189" s="1">
        <v>34609.00000000001</v>
      </c>
      <c r="J189" s="1">
        <v>69044.00000000001</v>
      </c>
      <c r="K189" t="s">
        <v>244</v>
      </c>
      <c r="L189" s="12"/>
    </row>
    <row r="190" spans="1:12" ht="15" outlineLevel="2">
      <c r="A190" t="s">
        <v>243</v>
      </c>
      <c r="B190">
        <f t="shared" si="7"/>
        <v>3111</v>
      </c>
      <c r="C190" s="1">
        <v>311113</v>
      </c>
      <c r="D190" s="11"/>
      <c r="E190" t="s">
        <v>58</v>
      </c>
      <c r="F190" s="1">
        <v>15608.999999999987</v>
      </c>
      <c r="G190" s="1">
        <v>12646</v>
      </c>
      <c r="H190" s="1">
        <v>24466.999999999975</v>
      </c>
      <c r="I190" s="1">
        <v>22716.999999999996</v>
      </c>
      <c r="J190" s="1">
        <v>47183.99999999998</v>
      </c>
      <c r="K190" t="s">
        <v>246</v>
      </c>
      <c r="L190" s="12"/>
    </row>
    <row r="191" spans="1:12" ht="15" outlineLevel="2">
      <c r="A191" t="s">
        <v>243</v>
      </c>
      <c r="B191">
        <f t="shared" si="7"/>
        <v>3111</v>
      </c>
      <c r="C191" s="1">
        <v>311114</v>
      </c>
      <c r="D191" s="11"/>
      <c r="E191" t="s">
        <v>248</v>
      </c>
      <c r="F191" s="1">
        <v>28386.999999999985</v>
      </c>
      <c r="G191" s="1">
        <v>23589.00000000001</v>
      </c>
      <c r="H191" s="1">
        <v>46290.00000000006</v>
      </c>
      <c r="I191" s="1">
        <v>45776.00000000006</v>
      </c>
      <c r="J191" s="1">
        <v>92065.99999999993</v>
      </c>
      <c r="K191" t="s">
        <v>247</v>
      </c>
      <c r="L191" s="12"/>
    </row>
    <row r="192" spans="2:12" s="2" customFormat="1" ht="15" outlineLevel="1">
      <c r="B192" s="2" t="s">
        <v>544</v>
      </c>
      <c r="C192" s="3"/>
      <c r="D192" s="5" t="s">
        <v>712</v>
      </c>
      <c r="F192" s="3">
        <f>SUBTOTAL(9,F188:F191)</f>
        <v>75544.99999999997</v>
      </c>
      <c r="G192" s="3">
        <f>SUBTOTAL(9,G188:G191)</f>
        <v>60125</v>
      </c>
      <c r="H192" s="3">
        <f>SUBTOTAL(9,H188:H191)</f>
        <v>111793.00000000006</v>
      </c>
      <c r="I192" s="3">
        <f>SUBTOTAL(9,I188:I191)</f>
        <v>109737.00000000006</v>
      </c>
      <c r="J192" s="3">
        <f>SUBTOTAL(9,J188:J191)</f>
        <v>221529.99999999994</v>
      </c>
      <c r="L192" s="9" t="s">
        <v>917</v>
      </c>
    </row>
    <row r="193" spans="1:12" s="2" customFormat="1" ht="15" outlineLevel="2">
      <c r="A193" s="2" t="s">
        <v>243</v>
      </c>
      <c r="B193" s="2">
        <f aca="true" t="shared" si="8" ref="B193:B198">INT(C193/100)</f>
        <v>3112</v>
      </c>
      <c r="C193" s="3">
        <v>311200</v>
      </c>
      <c r="D193" s="5" t="s">
        <v>713</v>
      </c>
      <c r="F193" s="3">
        <v>3218.9999999999986</v>
      </c>
      <c r="G193" s="3">
        <v>2773</v>
      </c>
      <c r="H193" s="3">
        <v>5877.000000000001</v>
      </c>
      <c r="I193" s="3">
        <v>5746.000000000001</v>
      </c>
      <c r="J193" s="3">
        <v>11622.999999999998</v>
      </c>
      <c r="L193" s="9" t="s">
        <v>249</v>
      </c>
    </row>
    <row r="194" spans="1:12" s="2" customFormat="1" ht="15" outlineLevel="2">
      <c r="A194" s="2" t="s">
        <v>243</v>
      </c>
      <c r="B194" s="2">
        <f t="shared" si="8"/>
        <v>3113</v>
      </c>
      <c r="C194" s="3">
        <v>311300</v>
      </c>
      <c r="D194" s="5" t="s">
        <v>714</v>
      </c>
      <c r="F194" s="3">
        <v>5129.000000000001</v>
      </c>
      <c r="G194" s="3">
        <v>4222</v>
      </c>
      <c r="H194" s="3">
        <v>8647</v>
      </c>
      <c r="I194" s="3">
        <v>8701.000000000002</v>
      </c>
      <c r="J194" s="3">
        <v>17347.999999999996</v>
      </c>
      <c r="L194" s="9" t="s">
        <v>19</v>
      </c>
    </row>
    <row r="195" spans="1:12" s="2" customFormat="1" ht="15" outlineLevel="2">
      <c r="A195" s="2" t="s">
        <v>243</v>
      </c>
      <c r="B195" s="2">
        <f t="shared" si="8"/>
        <v>3114</v>
      </c>
      <c r="C195" s="3">
        <v>311400</v>
      </c>
      <c r="D195" s="5" t="s">
        <v>715</v>
      </c>
      <c r="F195" s="3">
        <v>5383.000000000001</v>
      </c>
      <c r="G195" s="3">
        <v>5023.999999999998</v>
      </c>
      <c r="H195" s="3">
        <v>10506.999999999998</v>
      </c>
      <c r="I195" s="3">
        <v>10173.999999999995</v>
      </c>
      <c r="J195" s="3">
        <v>20680.999999999996</v>
      </c>
      <c r="L195" s="9" t="s">
        <v>250</v>
      </c>
    </row>
    <row r="196" spans="1:12" ht="15" outlineLevel="2">
      <c r="A196" t="s">
        <v>243</v>
      </c>
      <c r="B196">
        <f t="shared" si="8"/>
        <v>3115</v>
      </c>
      <c r="C196" s="1">
        <v>311511</v>
      </c>
      <c r="D196" s="11" t="s">
        <v>716</v>
      </c>
      <c r="E196" t="s">
        <v>252</v>
      </c>
      <c r="F196" s="1">
        <v>9884</v>
      </c>
      <c r="G196" s="1">
        <v>6524.000000000001</v>
      </c>
      <c r="H196" s="1">
        <v>10584.999999999996</v>
      </c>
      <c r="I196" s="1">
        <v>10726</v>
      </c>
      <c r="J196" s="1">
        <v>21310.999999999993</v>
      </c>
      <c r="K196" t="s">
        <v>251</v>
      </c>
      <c r="L196" s="12" t="s">
        <v>918</v>
      </c>
    </row>
    <row r="197" spans="1:12" ht="15" outlineLevel="2">
      <c r="A197" t="s">
        <v>243</v>
      </c>
      <c r="B197">
        <f t="shared" si="8"/>
        <v>3115</v>
      </c>
      <c r="C197" s="1">
        <v>311512</v>
      </c>
      <c r="D197" s="11"/>
      <c r="E197" t="s">
        <v>254</v>
      </c>
      <c r="F197" s="1">
        <v>2462</v>
      </c>
      <c r="G197" s="1">
        <v>732.9999999999998</v>
      </c>
      <c r="H197" s="1">
        <v>901.0000000000001</v>
      </c>
      <c r="I197" s="1">
        <v>825</v>
      </c>
      <c r="J197" s="1">
        <v>1726.0000000000002</v>
      </c>
      <c r="K197" t="s">
        <v>253</v>
      </c>
      <c r="L197" s="12"/>
    </row>
    <row r="198" spans="1:12" ht="15" outlineLevel="2">
      <c r="A198" t="s">
        <v>243</v>
      </c>
      <c r="B198">
        <f t="shared" si="8"/>
        <v>3115</v>
      </c>
      <c r="C198" s="1">
        <v>311513</v>
      </c>
      <c r="D198" s="11"/>
      <c r="E198" t="s">
        <v>256</v>
      </c>
      <c r="F198" s="1">
        <v>6326.999999999998</v>
      </c>
      <c r="G198" s="1">
        <v>5324</v>
      </c>
      <c r="H198" s="1">
        <v>10005</v>
      </c>
      <c r="I198" s="1">
        <v>9894.999999999998</v>
      </c>
      <c r="J198" s="1">
        <v>19900</v>
      </c>
      <c r="K198" t="s">
        <v>255</v>
      </c>
      <c r="L198" s="12"/>
    </row>
    <row r="199" spans="2:12" s="2" customFormat="1" ht="15" outlineLevel="1">
      <c r="B199" s="2" t="s">
        <v>545</v>
      </c>
      <c r="C199" s="3"/>
      <c r="D199" s="5" t="s">
        <v>717</v>
      </c>
      <c r="F199" s="3">
        <f>SUBTOTAL(9,F196:F198)</f>
        <v>18673</v>
      </c>
      <c r="G199" s="3">
        <f>SUBTOTAL(9,G196:G198)</f>
        <v>12581</v>
      </c>
      <c r="H199" s="3">
        <f>SUBTOTAL(9,H196:H198)</f>
        <v>21490.999999999996</v>
      </c>
      <c r="I199" s="3">
        <f>SUBTOTAL(9,I196:I198)</f>
        <v>21446</v>
      </c>
      <c r="J199" s="3">
        <f>SUBTOTAL(9,J196:J198)</f>
        <v>42936.99999999999</v>
      </c>
      <c r="L199" s="9" t="s">
        <v>919</v>
      </c>
    </row>
    <row r="200" spans="1:12" ht="15" outlineLevel="2">
      <c r="A200" t="s">
        <v>243</v>
      </c>
      <c r="B200">
        <f>INT(C200/100)</f>
        <v>3116</v>
      </c>
      <c r="C200" s="1">
        <v>311611</v>
      </c>
      <c r="D200" s="11" t="s">
        <v>718</v>
      </c>
      <c r="E200" t="s">
        <v>258</v>
      </c>
      <c r="F200" s="1">
        <v>6892</v>
      </c>
      <c r="G200" s="1">
        <v>5758</v>
      </c>
      <c r="H200" s="1">
        <v>11579.000000000004</v>
      </c>
      <c r="I200" s="1">
        <v>11437.999999999996</v>
      </c>
      <c r="J200" s="1">
        <v>23017.00000000001</v>
      </c>
      <c r="K200" t="s">
        <v>257</v>
      </c>
      <c r="L200" s="12" t="s">
        <v>257</v>
      </c>
    </row>
    <row r="201" spans="1:12" ht="15" outlineLevel="2">
      <c r="A201" t="s">
        <v>243</v>
      </c>
      <c r="B201">
        <f>INT(C201/100)</f>
        <v>3116</v>
      </c>
      <c r="C201" s="1">
        <v>311612</v>
      </c>
      <c r="D201" s="11"/>
      <c r="E201" t="s">
        <v>260</v>
      </c>
      <c r="F201" s="1">
        <v>3748.9999999999995</v>
      </c>
      <c r="G201" s="1">
        <v>1071</v>
      </c>
      <c r="H201" s="1">
        <v>2169</v>
      </c>
      <c r="I201" s="1">
        <v>2014.0000000000002</v>
      </c>
      <c r="J201" s="1">
        <v>4183</v>
      </c>
      <c r="K201" t="s">
        <v>259</v>
      </c>
      <c r="L201" s="12"/>
    </row>
    <row r="202" spans="2:12" s="2" customFormat="1" ht="15" outlineLevel="1">
      <c r="B202" s="2" t="s">
        <v>546</v>
      </c>
      <c r="C202" s="3"/>
      <c r="D202" s="5" t="s">
        <v>719</v>
      </c>
      <c r="F202" s="3">
        <f>SUBTOTAL(9,F200:F201)</f>
        <v>10641</v>
      </c>
      <c r="G202" s="3">
        <f>SUBTOTAL(9,G200:G201)</f>
        <v>6829</v>
      </c>
      <c r="H202" s="3">
        <f>SUBTOTAL(9,H200:H201)</f>
        <v>13748.000000000004</v>
      </c>
      <c r="I202" s="3">
        <f>SUBTOTAL(9,I200:I201)</f>
        <v>13451.999999999996</v>
      </c>
      <c r="J202" s="3">
        <f>SUBTOTAL(9,J200:J201)</f>
        <v>27200.00000000001</v>
      </c>
      <c r="L202" s="9" t="s">
        <v>920</v>
      </c>
    </row>
    <row r="203" spans="1:12" s="2" customFormat="1" ht="15" outlineLevel="2">
      <c r="A203" s="2" t="s">
        <v>243</v>
      </c>
      <c r="B203" s="2">
        <f aca="true" t="shared" si="9" ref="B203:B208">INT(C203/100)</f>
        <v>3117</v>
      </c>
      <c r="C203" s="3">
        <v>311700</v>
      </c>
      <c r="D203" s="5" t="s">
        <v>720</v>
      </c>
      <c r="F203" s="3">
        <v>14016.999999999989</v>
      </c>
      <c r="G203" s="3">
        <v>12940.99999999999</v>
      </c>
      <c r="H203" s="3">
        <v>27252.99999999999</v>
      </c>
      <c r="I203" s="3">
        <v>26070.000000000015</v>
      </c>
      <c r="J203" s="3">
        <v>53322.99999999997</v>
      </c>
      <c r="L203" s="9" t="s">
        <v>261</v>
      </c>
    </row>
    <row r="204" spans="1:12" s="2" customFormat="1" ht="15" outlineLevel="2">
      <c r="A204" s="2" t="s">
        <v>243</v>
      </c>
      <c r="B204" s="2">
        <f t="shared" si="9"/>
        <v>3118</v>
      </c>
      <c r="C204" s="3">
        <v>311800</v>
      </c>
      <c r="D204" s="5" t="s">
        <v>721</v>
      </c>
      <c r="F204" s="3">
        <v>3308.9999999999995</v>
      </c>
      <c r="G204" s="3">
        <v>2696</v>
      </c>
      <c r="H204" s="3">
        <v>5149.999999999998</v>
      </c>
      <c r="I204" s="3">
        <v>5132.000000000002</v>
      </c>
      <c r="J204" s="3">
        <v>10282.000000000005</v>
      </c>
      <c r="L204" s="9" t="s">
        <v>262</v>
      </c>
    </row>
    <row r="205" spans="1:12" s="2" customFormat="1" ht="15" outlineLevel="2">
      <c r="A205" s="2" t="s">
        <v>243</v>
      </c>
      <c r="B205" s="2">
        <f t="shared" si="9"/>
        <v>3119</v>
      </c>
      <c r="C205" s="3">
        <v>311900</v>
      </c>
      <c r="D205" s="5" t="s">
        <v>722</v>
      </c>
      <c r="F205" s="3">
        <v>3066</v>
      </c>
      <c r="G205" s="3">
        <v>1845.0000000000007</v>
      </c>
      <c r="H205" s="3">
        <v>3765.9999999999995</v>
      </c>
      <c r="I205" s="3">
        <v>3652.9999999999995</v>
      </c>
      <c r="J205" s="3">
        <v>7418.999999999998</v>
      </c>
      <c r="L205" s="9" t="s">
        <v>263</v>
      </c>
    </row>
    <row r="206" spans="1:12" s="2" customFormat="1" ht="15" outlineLevel="2">
      <c r="A206" s="2" t="s">
        <v>243</v>
      </c>
      <c r="B206" s="2">
        <f t="shared" si="9"/>
        <v>3120</v>
      </c>
      <c r="C206" s="3">
        <v>312000</v>
      </c>
      <c r="D206" s="5" t="s">
        <v>723</v>
      </c>
      <c r="F206" s="3">
        <v>3287.0000000000005</v>
      </c>
      <c r="G206" s="3">
        <v>2621</v>
      </c>
      <c r="H206" s="3">
        <v>5493</v>
      </c>
      <c r="I206" s="3">
        <v>5497</v>
      </c>
      <c r="J206" s="3">
        <v>10989.999999999998</v>
      </c>
      <c r="L206" s="9" t="s">
        <v>264</v>
      </c>
    </row>
    <row r="207" spans="1:12" ht="15" outlineLevel="2">
      <c r="A207" t="s">
        <v>243</v>
      </c>
      <c r="B207">
        <f t="shared" si="9"/>
        <v>3121</v>
      </c>
      <c r="C207" s="1">
        <v>312111</v>
      </c>
      <c r="D207" s="11" t="s">
        <v>724</v>
      </c>
      <c r="E207" t="s">
        <v>266</v>
      </c>
      <c r="F207" s="1">
        <v>2823.000000000001</v>
      </c>
      <c r="G207" s="1">
        <v>2326</v>
      </c>
      <c r="H207" s="1">
        <v>4849.000000000001</v>
      </c>
      <c r="I207" s="1">
        <v>4813</v>
      </c>
      <c r="J207" s="1">
        <v>9662</v>
      </c>
      <c r="K207" t="s">
        <v>265</v>
      </c>
      <c r="L207" s="12" t="s">
        <v>265</v>
      </c>
    </row>
    <row r="208" spans="1:12" ht="15" outlineLevel="2">
      <c r="A208" t="s">
        <v>243</v>
      </c>
      <c r="B208">
        <f t="shared" si="9"/>
        <v>3121</v>
      </c>
      <c r="C208" s="1">
        <v>312112</v>
      </c>
      <c r="D208" s="11"/>
      <c r="E208" t="s">
        <v>268</v>
      </c>
      <c r="F208" s="1">
        <v>242</v>
      </c>
      <c r="G208" s="1">
        <v>77</v>
      </c>
      <c r="H208" s="1">
        <v>132</v>
      </c>
      <c r="I208" s="1">
        <v>137</v>
      </c>
      <c r="J208" s="1">
        <v>269</v>
      </c>
      <c r="K208" t="s">
        <v>267</v>
      </c>
      <c r="L208" s="12"/>
    </row>
    <row r="209" spans="2:12" s="2" customFormat="1" ht="15" outlineLevel="1">
      <c r="B209" s="2" t="s">
        <v>547</v>
      </c>
      <c r="C209" s="3"/>
      <c r="D209" s="5" t="s">
        <v>725</v>
      </c>
      <c r="F209" s="3">
        <f>SUBTOTAL(9,F207:F208)</f>
        <v>3065.000000000001</v>
      </c>
      <c r="G209" s="3">
        <f>SUBTOTAL(9,G207:G208)</f>
        <v>2403</v>
      </c>
      <c r="H209" s="3">
        <f>SUBTOTAL(9,H207:H208)</f>
        <v>4981.000000000001</v>
      </c>
      <c r="I209" s="3">
        <f>SUBTOTAL(9,I207:I208)</f>
        <v>4950</v>
      </c>
      <c r="J209" s="3">
        <f>SUBTOTAL(9,J207:J208)</f>
        <v>9931</v>
      </c>
      <c r="L209" s="9" t="s">
        <v>921</v>
      </c>
    </row>
    <row r="210" spans="1:12" s="2" customFormat="1" ht="15" outlineLevel="2">
      <c r="A210" s="2" t="s">
        <v>243</v>
      </c>
      <c r="B210" s="2">
        <f>INT(C210/100)</f>
        <v>3122</v>
      </c>
      <c r="C210" s="3">
        <v>312200</v>
      </c>
      <c r="D210" s="5" t="s">
        <v>726</v>
      </c>
      <c r="F210" s="3">
        <v>778.0000000000001</v>
      </c>
      <c r="G210" s="3">
        <v>639</v>
      </c>
      <c r="H210" s="3">
        <v>1314.9999999999998</v>
      </c>
      <c r="I210" s="3">
        <v>1391</v>
      </c>
      <c r="J210" s="3">
        <v>2705.9999999999995</v>
      </c>
      <c r="L210" s="9" t="s">
        <v>269</v>
      </c>
    </row>
    <row r="211" spans="1:12" ht="15" outlineLevel="2">
      <c r="A211" t="s">
        <v>243</v>
      </c>
      <c r="B211">
        <f>INT(C211/100)</f>
        <v>3123</v>
      </c>
      <c r="C211" s="1">
        <v>312311</v>
      </c>
      <c r="D211" s="11" t="s">
        <v>727</v>
      </c>
      <c r="E211" t="s">
        <v>271</v>
      </c>
      <c r="F211" s="1">
        <v>8483</v>
      </c>
      <c r="G211" s="1">
        <v>5766.000000000002</v>
      </c>
      <c r="H211" s="1">
        <v>10677.999999999996</v>
      </c>
      <c r="I211" s="1">
        <v>11226.000000000002</v>
      </c>
      <c r="J211" s="1">
        <v>21904.00000000001</v>
      </c>
      <c r="K211" t="s">
        <v>270</v>
      </c>
      <c r="L211" s="12" t="s">
        <v>922</v>
      </c>
    </row>
    <row r="212" spans="1:12" ht="15" outlineLevel="2">
      <c r="A212" t="s">
        <v>243</v>
      </c>
      <c r="B212">
        <f>INT(C212/100)</f>
        <v>3123</v>
      </c>
      <c r="C212" s="1">
        <v>312312</v>
      </c>
      <c r="D212" s="11"/>
      <c r="E212" t="s">
        <v>273</v>
      </c>
      <c r="F212" s="1">
        <v>5259.999999999998</v>
      </c>
      <c r="G212" s="1">
        <v>3535.9999999999995</v>
      </c>
      <c r="H212" s="1">
        <v>6774.000000000002</v>
      </c>
      <c r="I212" s="1">
        <v>7013</v>
      </c>
      <c r="J212" s="1">
        <v>13786.999999999995</v>
      </c>
      <c r="K212" t="s">
        <v>272</v>
      </c>
      <c r="L212" s="12"/>
    </row>
    <row r="213" spans="1:12" ht="15" outlineLevel="2">
      <c r="A213" t="s">
        <v>243</v>
      </c>
      <c r="B213">
        <f>INT(C213/100)</f>
        <v>3123</v>
      </c>
      <c r="C213" s="1">
        <v>312313</v>
      </c>
      <c r="D213" s="11"/>
      <c r="E213" t="s">
        <v>275</v>
      </c>
      <c r="F213" s="1">
        <v>8303</v>
      </c>
      <c r="G213" s="1">
        <v>5887.999999999998</v>
      </c>
      <c r="H213" s="1">
        <v>12030.999999999995</v>
      </c>
      <c r="I213" s="1">
        <v>12442.999999999996</v>
      </c>
      <c r="J213" s="1">
        <v>24474.000000000004</v>
      </c>
      <c r="K213" t="s">
        <v>274</v>
      </c>
      <c r="L213" s="12"/>
    </row>
    <row r="214" spans="2:12" s="2" customFormat="1" ht="15" outlineLevel="1">
      <c r="B214" s="2" t="s">
        <v>548</v>
      </c>
      <c r="C214" s="3"/>
      <c r="D214" s="5" t="s">
        <v>728</v>
      </c>
      <c r="F214" s="3">
        <f>SUBTOTAL(9,F211:F213)</f>
        <v>22046</v>
      </c>
      <c r="G214" s="3">
        <f>SUBTOTAL(9,G211:G213)</f>
        <v>15190</v>
      </c>
      <c r="H214" s="3">
        <f>SUBTOTAL(9,H211:H213)</f>
        <v>29482.999999999993</v>
      </c>
      <c r="I214" s="3">
        <f>SUBTOTAL(9,I211:I213)</f>
        <v>30681.999999999996</v>
      </c>
      <c r="J214" s="3">
        <f>SUBTOTAL(9,J211:J213)</f>
        <v>60165.000000000015</v>
      </c>
      <c r="L214" s="9" t="s">
        <v>923</v>
      </c>
    </row>
    <row r="215" spans="1:12" s="2" customFormat="1" ht="15" outlineLevel="2">
      <c r="A215" s="2" t="s">
        <v>243</v>
      </c>
      <c r="B215" s="2">
        <f aca="true" t="shared" si="10" ref="B215:B221">INT(C215/100)</f>
        <v>3124</v>
      </c>
      <c r="C215" s="3">
        <v>312400</v>
      </c>
      <c r="D215" s="5" t="s">
        <v>729</v>
      </c>
      <c r="F215" s="3">
        <v>10319.000000000002</v>
      </c>
      <c r="G215" s="3">
        <v>8664.999999999996</v>
      </c>
      <c r="H215" s="3">
        <v>17503</v>
      </c>
      <c r="I215" s="3">
        <v>17045.000000000004</v>
      </c>
      <c r="J215" s="3">
        <v>34548.00000000001</v>
      </c>
      <c r="L215" s="9" t="s">
        <v>276</v>
      </c>
    </row>
    <row r="216" spans="1:12" s="2" customFormat="1" ht="15" outlineLevel="2">
      <c r="A216" s="2" t="s">
        <v>243</v>
      </c>
      <c r="B216" s="2">
        <f t="shared" si="10"/>
        <v>3125</v>
      </c>
      <c r="C216" s="3">
        <v>312500</v>
      </c>
      <c r="D216" s="5" t="s">
        <v>730</v>
      </c>
      <c r="F216" s="3">
        <v>3567</v>
      </c>
      <c r="G216" s="3">
        <v>3145.000000000001</v>
      </c>
      <c r="H216" s="3">
        <v>5877.999999999998</v>
      </c>
      <c r="I216" s="3">
        <v>7038.000000000002</v>
      </c>
      <c r="J216" s="3">
        <v>12915.999999999996</v>
      </c>
      <c r="L216" s="9" t="s">
        <v>277</v>
      </c>
    </row>
    <row r="217" spans="1:12" s="2" customFormat="1" ht="15" outlineLevel="2">
      <c r="A217" s="2" t="s">
        <v>243</v>
      </c>
      <c r="B217" s="2">
        <f t="shared" si="10"/>
        <v>3126</v>
      </c>
      <c r="C217" s="3">
        <v>312600</v>
      </c>
      <c r="D217" s="5" t="s">
        <v>731</v>
      </c>
      <c r="F217" s="3">
        <v>886</v>
      </c>
      <c r="G217" s="3">
        <v>849</v>
      </c>
      <c r="H217" s="3">
        <v>1889.0000000000002</v>
      </c>
      <c r="I217" s="3">
        <v>1914.9999999999998</v>
      </c>
      <c r="J217" s="3">
        <v>3804</v>
      </c>
      <c r="L217" s="9" t="s">
        <v>278</v>
      </c>
    </row>
    <row r="218" spans="1:12" ht="15" outlineLevel="2">
      <c r="A218" t="s">
        <v>281</v>
      </c>
      <c r="B218">
        <f t="shared" si="10"/>
        <v>3211</v>
      </c>
      <c r="C218" s="1">
        <v>321111</v>
      </c>
      <c r="D218" s="11" t="s">
        <v>732</v>
      </c>
      <c r="E218" t="s">
        <v>280</v>
      </c>
      <c r="F218" s="1">
        <v>6106</v>
      </c>
      <c r="G218" s="1">
        <v>4812.000000000001</v>
      </c>
      <c r="H218" s="1">
        <v>7537.000000000001</v>
      </c>
      <c r="I218" s="1">
        <v>8129.999999999998</v>
      </c>
      <c r="J218" s="1">
        <v>15666.999999999998</v>
      </c>
      <c r="K218" t="s">
        <v>279</v>
      </c>
      <c r="L218" s="12" t="s">
        <v>924</v>
      </c>
    </row>
    <row r="219" spans="1:12" ht="15" outlineLevel="2">
      <c r="A219" t="s">
        <v>281</v>
      </c>
      <c r="B219">
        <f t="shared" si="10"/>
        <v>3211</v>
      </c>
      <c r="C219" s="1">
        <v>321112</v>
      </c>
      <c r="D219" s="11"/>
      <c r="E219" t="s">
        <v>283</v>
      </c>
      <c r="F219" s="1">
        <v>11618.999999999996</v>
      </c>
      <c r="G219" s="1">
        <v>9259.999999999998</v>
      </c>
      <c r="H219" s="1">
        <v>16328.999999999993</v>
      </c>
      <c r="I219" s="1">
        <v>16477.000000000004</v>
      </c>
      <c r="J219" s="1">
        <v>32806.00000000001</v>
      </c>
      <c r="K219" t="s">
        <v>282</v>
      </c>
      <c r="L219" s="12"/>
    </row>
    <row r="220" spans="1:12" ht="15" outlineLevel="2">
      <c r="A220" t="s">
        <v>281</v>
      </c>
      <c r="B220">
        <f t="shared" si="10"/>
        <v>3211</v>
      </c>
      <c r="C220" s="1">
        <v>321113</v>
      </c>
      <c r="D220" s="11"/>
      <c r="E220" t="s">
        <v>285</v>
      </c>
      <c r="F220" s="1">
        <v>11396.999999999995</v>
      </c>
      <c r="G220" s="1">
        <v>8249.000000000004</v>
      </c>
      <c r="H220" s="1">
        <v>15419.999999999996</v>
      </c>
      <c r="I220" s="1">
        <v>14830.000000000011</v>
      </c>
      <c r="J220" s="1">
        <v>30250</v>
      </c>
      <c r="K220" t="s">
        <v>284</v>
      </c>
      <c r="L220" s="12"/>
    </row>
    <row r="221" spans="1:12" ht="15" outlineLevel="2">
      <c r="A221" t="s">
        <v>281</v>
      </c>
      <c r="B221">
        <f t="shared" si="10"/>
        <v>3211</v>
      </c>
      <c r="C221" s="1">
        <v>321114</v>
      </c>
      <c r="D221" s="11"/>
      <c r="E221" t="s">
        <v>287</v>
      </c>
      <c r="F221" s="1">
        <v>5481.000000000002</v>
      </c>
      <c r="G221" s="1">
        <v>4146</v>
      </c>
      <c r="H221" s="1">
        <v>7146.000000000001</v>
      </c>
      <c r="I221" s="1">
        <v>7437</v>
      </c>
      <c r="J221" s="1">
        <v>14583</v>
      </c>
      <c r="K221" t="s">
        <v>286</v>
      </c>
      <c r="L221" s="12"/>
    </row>
    <row r="222" spans="2:12" s="2" customFormat="1" ht="15" outlineLevel="1">
      <c r="B222" s="2" t="s">
        <v>549</v>
      </c>
      <c r="C222" s="3"/>
      <c r="D222" s="5" t="s">
        <v>733</v>
      </c>
      <c r="F222" s="3">
        <f>SUBTOTAL(9,F218:F221)</f>
        <v>34602.99999999999</v>
      </c>
      <c r="G222" s="3">
        <f>SUBTOTAL(9,G218:G221)</f>
        <v>26467.000000000004</v>
      </c>
      <c r="H222" s="3">
        <f>SUBTOTAL(9,H218:H221)</f>
        <v>46431.999999999985</v>
      </c>
      <c r="I222" s="3">
        <f>SUBTOTAL(9,I218:I221)</f>
        <v>46874.000000000015</v>
      </c>
      <c r="J222" s="3">
        <f>SUBTOTAL(9,J218:J221)</f>
        <v>93306</v>
      </c>
      <c r="L222" s="9" t="s">
        <v>925</v>
      </c>
    </row>
    <row r="223" spans="1:12" s="2" customFormat="1" ht="15" outlineLevel="2">
      <c r="A223" s="2" t="s">
        <v>281</v>
      </c>
      <c r="B223" s="2">
        <f>INT(C223/100)</f>
        <v>3212</v>
      </c>
      <c r="C223" s="3">
        <v>321200</v>
      </c>
      <c r="D223" s="5" t="s">
        <v>734</v>
      </c>
      <c r="F223" s="3">
        <v>2950</v>
      </c>
      <c r="G223" s="3">
        <v>2711</v>
      </c>
      <c r="H223" s="3">
        <v>5609.000000000002</v>
      </c>
      <c r="I223" s="3">
        <v>5619.999999999999</v>
      </c>
      <c r="J223" s="3">
        <v>11229.000000000004</v>
      </c>
      <c r="L223" s="9" t="s">
        <v>288</v>
      </c>
    </row>
    <row r="224" spans="1:12" s="2" customFormat="1" ht="15" outlineLevel="2">
      <c r="A224" s="2" t="s">
        <v>281</v>
      </c>
      <c r="B224" s="2">
        <f>INT(C224/100)</f>
        <v>3213</v>
      </c>
      <c r="C224" s="3">
        <v>321300</v>
      </c>
      <c r="D224" s="5" t="s">
        <v>735</v>
      </c>
      <c r="F224" s="3">
        <v>6312.000000000001</v>
      </c>
      <c r="G224" s="3">
        <v>5162.999999999999</v>
      </c>
      <c r="H224" s="3">
        <v>11005.999999999996</v>
      </c>
      <c r="I224" s="3">
        <v>10808.000000000004</v>
      </c>
      <c r="J224" s="3">
        <v>21814</v>
      </c>
      <c r="L224" s="9" t="s">
        <v>289</v>
      </c>
    </row>
    <row r="225" spans="1:12" ht="15" outlineLevel="2">
      <c r="A225" t="s">
        <v>281</v>
      </c>
      <c r="B225">
        <f>INT(C225/100)</f>
        <v>3214</v>
      </c>
      <c r="C225" s="1">
        <v>321411</v>
      </c>
      <c r="D225" s="11" t="s">
        <v>736</v>
      </c>
      <c r="E225" t="s">
        <v>291</v>
      </c>
      <c r="F225" s="1">
        <v>4919</v>
      </c>
      <c r="G225" s="1">
        <v>4272.000000000001</v>
      </c>
      <c r="H225" s="1">
        <v>8252.000000000002</v>
      </c>
      <c r="I225" s="1">
        <v>8037.000000000003</v>
      </c>
      <c r="J225" s="1">
        <v>16289.000000000007</v>
      </c>
      <c r="K225" t="s">
        <v>290</v>
      </c>
      <c r="L225" s="12" t="s">
        <v>926</v>
      </c>
    </row>
    <row r="226" spans="1:12" ht="15" outlineLevel="2">
      <c r="A226" t="s">
        <v>281</v>
      </c>
      <c r="B226">
        <f>INT(C226/100)</f>
        <v>3214</v>
      </c>
      <c r="C226" s="1">
        <v>321412</v>
      </c>
      <c r="D226" s="11"/>
      <c r="E226" t="s">
        <v>293</v>
      </c>
      <c r="F226" s="1">
        <v>774.0000000000001</v>
      </c>
      <c r="G226" s="1">
        <v>697</v>
      </c>
      <c r="H226" s="1">
        <v>1345</v>
      </c>
      <c r="I226" s="1">
        <v>1379</v>
      </c>
      <c r="J226" s="1">
        <v>2724</v>
      </c>
      <c r="K226" t="s">
        <v>292</v>
      </c>
      <c r="L226" s="12"/>
    </row>
    <row r="227" spans="2:12" s="2" customFormat="1" ht="15" outlineLevel="1">
      <c r="B227" s="2" t="s">
        <v>550</v>
      </c>
      <c r="C227" s="3"/>
      <c r="D227" s="5" t="s">
        <v>737</v>
      </c>
      <c r="F227" s="3">
        <f>SUBTOTAL(9,F225:F226)</f>
        <v>5693</v>
      </c>
      <c r="G227" s="3">
        <f>SUBTOTAL(9,G225:G226)</f>
        <v>4969.000000000001</v>
      </c>
      <c r="H227" s="3">
        <f>SUBTOTAL(9,H225:H226)</f>
        <v>9597.000000000002</v>
      </c>
      <c r="I227" s="3">
        <f>SUBTOTAL(9,I225:I226)</f>
        <v>9416.000000000004</v>
      </c>
      <c r="J227" s="3">
        <f>SUBTOTAL(9,J225:J226)</f>
        <v>19013.000000000007</v>
      </c>
      <c r="L227" s="9" t="s">
        <v>927</v>
      </c>
    </row>
    <row r="228" spans="1:12" ht="15" outlineLevel="2">
      <c r="A228" t="s">
        <v>281</v>
      </c>
      <c r="B228">
        <f>INT(C228/100)</f>
        <v>3215</v>
      </c>
      <c r="C228" s="1">
        <v>321511</v>
      </c>
      <c r="D228" s="11" t="s">
        <v>738</v>
      </c>
      <c r="E228" t="s">
        <v>295</v>
      </c>
      <c r="F228" s="1">
        <v>2034</v>
      </c>
      <c r="G228" s="1">
        <v>1670.0000000000005</v>
      </c>
      <c r="H228" s="1">
        <v>3308.9999999999995</v>
      </c>
      <c r="I228" s="1">
        <v>3299.9999999999995</v>
      </c>
      <c r="J228" s="1">
        <v>6608.999999999998</v>
      </c>
      <c r="K228" t="s">
        <v>294</v>
      </c>
      <c r="L228" s="12" t="s">
        <v>294</v>
      </c>
    </row>
    <row r="229" spans="1:12" ht="15" outlineLevel="2">
      <c r="A229" t="s">
        <v>281</v>
      </c>
      <c r="B229">
        <f>INT(C229/100)</f>
        <v>3215</v>
      </c>
      <c r="C229" s="1">
        <v>321512</v>
      </c>
      <c r="D229" s="11"/>
      <c r="E229" t="s">
        <v>297</v>
      </c>
      <c r="F229" s="1">
        <v>501</v>
      </c>
      <c r="G229" s="1">
        <v>432</v>
      </c>
      <c r="H229" s="1">
        <v>848</v>
      </c>
      <c r="I229" s="1">
        <v>946.9999999999999</v>
      </c>
      <c r="J229" s="1">
        <v>1794.9999999999998</v>
      </c>
      <c r="K229" t="s">
        <v>296</v>
      </c>
      <c r="L229" s="12"/>
    </row>
    <row r="230" spans="2:12" s="2" customFormat="1" ht="15" outlineLevel="1">
      <c r="B230" s="2" t="s">
        <v>551</v>
      </c>
      <c r="C230" s="3"/>
      <c r="D230" s="5" t="s">
        <v>739</v>
      </c>
      <c r="F230" s="3">
        <f>SUBTOTAL(9,F228:F229)</f>
        <v>2535</v>
      </c>
      <c r="G230" s="3">
        <f>SUBTOTAL(9,G228:G229)</f>
        <v>2102.0000000000005</v>
      </c>
      <c r="H230" s="3">
        <f>SUBTOTAL(9,H228:H229)</f>
        <v>4157</v>
      </c>
      <c r="I230" s="3">
        <f>SUBTOTAL(9,I228:I229)</f>
        <v>4246.999999999999</v>
      </c>
      <c r="J230" s="3">
        <f>SUBTOTAL(9,J228:J229)</f>
        <v>8403.999999999998</v>
      </c>
      <c r="L230" s="9" t="s">
        <v>928</v>
      </c>
    </row>
    <row r="231" spans="1:12" s="2" customFormat="1" ht="15" outlineLevel="2">
      <c r="A231" s="2" t="s">
        <v>281</v>
      </c>
      <c r="B231" s="2">
        <f aca="true" t="shared" si="11" ref="B231:B240">INT(C231/100)</f>
        <v>3216</v>
      </c>
      <c r="C231" s="3">
        <v>321600</v>
      </c>
      <c r="D231" s="5" t="s">
        <v>740</v>
      </c>
      <c r="F231" s="3">
        <v>5057.999999999999</v>
      </c>
      <c r="G231" s="3">
        <v>3764</v>
      </c>
      <c r="H231" s="3">
        <v>8289.000000000002</v>
      </c>
      <c r="I231" s="3">
        <v>8517.000000000004</v>
      </c>
      <c r="J231" s="3">
        <v>16806.000000000004</v>
      </c>
      <c r="L231" s="9" t="s">
        <v>298</v>
      </c>
    </row>
    <row r="232" spans="1:12" s="2" customFormat="1" ht="15" outlineLevel="2">
      <c r="A232" s="2" t="s">
        <v>281</v>
      </c>
      <c r="B232" s="2">
        <f t="shared" si="11"/>
        <v>3217</v>
      </c>
      <c r="C232" s="3">
        <v>321700</v>
      </c>
      <c r="D232" s="5" t="s">
        <v>742</v>
      </c>
      <c r="F232" s="3">
        <v>3007.9999999999995</v>
      </c>
      <c r="G232" s="3">
        <v>2276.9999999999995</v>
      </c>
      <c r="H232" s="3">
        <v>4399</v>
      </c>
      <c r="I232" s="3">
        <v>4401.999999999999</v>
      </c>
      <c r="J232" s="3">
        <v>8800.999999999998</v>
      </c>
      <c r="L232" s="9" t="s">
        <v>299</v>
      </c>
    </row>
    <row r="233" spans="1:12" s="2" customFormat="1" ht="15" outlineLevel="2">
      <c r="A233" s="2" t="s">
        <v>281</v>
      </c>
      <c r="B233" s="2">
        <f t="shared" si="11"/>
        <v>3218</v>
      </c>
      <c r="C233" s="3">
        <v>321800</v>
      </c>
      <c r="D233" s="5" t="s">
        <v>741</v>
      </c>
      <c r="F233" s="3">
        <v>1590</v>
      </c>
      <c r="G233" s="3">
        <v>1186</v>
      </c>
      <c r="H233" s="3">
        <v>2634.000000000001</v>
      </c>
      <c r="I233" s="3">
        <v>2466</v>
      </c>
      <c r="J233" s="3">
        <v>5099.999999999998</v>
      </c>
      <c r="L233" s="9" t="s">
        <v>300</v>
      </c>
    </row>
    <row r="234" spans="1:12" s="2" customFormat="1" ht="15" outlineLevel="2">
      <c r="A234" s="2" t="s">
        <v>281</v>
      </c>
      <c r="B234" s="2">
        <f t="shared" si="11"/>
        <v>3219</v>
      </c>
      <c r="C234" s="3">
        <v>321900</v>
      </c>
      <c r="D234" s="5" t="s">
        <v>743</v>
      </c>
      <c r="F234" s="3">
        <v>13613.999999999998</v>
      </c>
      <c r="G234" s="3">
        <v>11467.000000000007</v>
      </c>
      <c r="H234" s="3">
        <v>25076.000000000004</v>
      </c>
      <c r="I234" s="3">
        <v>25198.999999999993</v>
      </c>
      <c r="J234" s="3">
        <v>50274.99999999997</v>
      </c>
      <c r="L234" s="9" t="s">
        <v>301</v>
      </c>
    </row>
    <row r="235" spans="1:12" s="2" customFormat="1" ht="15" outlineLevel="2">
      <c r="A235" s="2" t="s">
        <v>281</v>
      </c>
      <c r="B235" s="2">
        <f t="shared" si="11"/>
        <v>3220</v>
      </c>
      <c r="C235" s="3">
        <v>322000</v>
      </c>
      <c r="D235" s="5" t="s">
        <v>744</v>
      </c>
      <c r="F235" s="3">
        <v>3630.000000000001</v>
      </c>
      <c r="G235" s="3">
        <v>1966.0000000000002</v>
      </c>
      <c r="H235" s="3">
        <v>4233.000000000001</v>
      </c>
      <c r="I235" s="3">
        <v>4199.000000000001</v>
      </c>
      <c r="J235" s="3">
        <v>8432</v>
      </c>
      <c r="L235" s="9" t="s">
        <v>302</v>
      </c>
    </row>
    <row r="236" spans="1:12" s="2" customFormat="1" ht="15" outlineLevel="2">
      <c r="A236" s="2" t="s">
        <v>281</v>
      </c>
      <c r="B236" s="2">
        <f t="shared" si="11"/>
        <v>3221</v>
      </c>
      <c r="C236" s="3">
        <v>322100</v>
      </c>
      <c r="D236" s="5" t="s">
        <v>745</v>
      </c>
      <c r="F236" s="3">
        <v>1864</v>
      </c>
      <c r="G236" s="3">
        <v>1542</v>
      </c>
      <c r="H236" s="3">
        <v>3360.9999999999995</v>
      </c>
      <c r="I236" s="3">
        <v>3352</v>
      </c>
      <c r="J236" s="3">
        <v>6713.000000000001</v>
      </c>
      <c r="L236" s="9" t="s">
        <v>303</v>
      </c>
    </row>
    <row r="237" spans="1:12" s="2" customFormat="1" ht="15" outlineLevel="2">
      <c r="A237" s="2" t="s">
        <v>281</v>
      </c>
      <c r="B237" s="2">
        <f t="shared" si="11"/>
        <v>3222</v>
      </c>
      <c r="C237" s="3">
        <v>322200</v>
      </c>
      <c r="D237" s="5" t="s">
        <v>746</v>
      </c>
      <c r="F237" s="3">
        <v>4001</v>
      </c>
      <c r="G237" s="3">
        <v>3592.0000000000005</v>
      </c>
      <c r="H237" s="3">
        <v>8110.000000000001</v>
      </c>
      <c r="I237" s="3">
        <v>7968.000000000001</v>
      </c>
      <c r="J237" s="3">
        <v>16078.000000000005</v>
      </c>
      <c r="L237" s="9" t="s">
        <v>304</v>
      </c>
    </row>
    <row r="238" spans="1:12" s="2" customFormat="1" ht="15" outlineLevel="2">
      <c r="A238" s="2" t="s">
        <v>281</v>
      </c>
      <c r="B238" s="2">
        <f t="shared" si="11"/>
        <v>3223</v>
      </c>
      <c r="C238" s="3">
        <v>322300</v>
      </c>
      <c r="D238" s="5" t="s">
        <v>747</v>
      </c>
      <c r="F238" s="3">
        <v>2908</v>
      </c>
      <c r="G238" s="3">
        <v>2583</v>
      </c>
      <c r="H238" s="3">
        <v>5978</v>
      </c>
      <c r="I238" s="3">
        <v>5794</v>
      </c>
      <c r="J238" s="3">
        <v>11772.000000000005</v>
      </c>
      <c r="L238" s="9" t="s">
        <v>305</v>
      </c>
    </row>
    <row r="239" spans="1:12" ht="15" outlineLevel="2">
      <c r="A239" t="s">
        <v>281</v>
      </c>
      <c r="B239">
        <f t="shared" si="11"/>
        <v>3224</v>
      </c>
      <c r="C239" s="1">
        <v>322411</v>
      </c>
      <c r="D239" s="11" t="s">
        <v>748</v>
      </c>
      <c r="E239" t="s">
        <v>307</v>
      </c>
      <c r="F239" s="1">
        <v>949</v>
      </c>
      <c r="G239" s="1">
        <v>775.0000000000001</v>
      </c>
      <c r="H239" s="1">
        <v>1539</v>
      </c>
      <c r="I239" s="1">
        <v>1595.0000000000002</v>
      </c>
      <c r="J239" s="1">
        <v>3134</v>
      </c>
      <c r="K239" t="s">
        <v>306</v>
      </c>
      <c r="L239" s="12" t="s">
        <v>306</v>
      </c>
    </row>
    <row r="240" spans="1:12" ht="15" outlineLevel="2">
      <c r="A240" t="s">
        <v>281</v>
      </c>
      <c r="B240">
        <f t="shared" si="11"/>
        <v>3224</v>
      </c>
      <c r="C240" s="1">
        <v>322412</v>
      </c>
      <c r="D240" s="11"/>
      <c r="E240" t="s">
        <v>309</v>
      </c>
      <c r="F240" s="1">
        <v>437</v>
      </c>
      <c r="G240" s="1">
        <v>368</v>
      </c>
      <c r="H240" s="1">
        <v>821</v>
      </c>
      <c r="I240" s="1">
        <v>750</v>
      </c>
      <c r="J240" s="1">
        <v>1571</v>
      </c>
      <c r="K240" t="s">
        <v>308</v>
      </c>
      <c r="L240" s="12"/>
    </row>
    <row r="241" spans="2:12" s="2" customFormat="1" ht="15" outlineLevel="1">
      <c r="B241" s="2" t="s">
        <v>552</v>
      </c>
      <c r="C241" s="3"/>
      <c r="D241" s="5" t="s">
        <v>749</v>
      </c>
      <c r="F241" s="3">
        <f>SUBTOTAL(9,F239:F240)</f>
        <v>1386</v>
      </c>
      <c r="G241" s="3">
        <f>SUBTOTAL(9,G239:G240)</f>
        <v>1143</v>
      </c>
      <c r="H241" s="3">
        <f>SUBTOTAL(9,H239:H240)</f>
        <v>2360</v>
      </c>
      <c r="I241" s="3">
        <f>SUBTOTAL(9,I239:I240)</f>
        <v>2345</v>
      </c>
      <c r="J241" s="3">
        <f>SUBTOTAL(9,J239:J240)</f>
        <v>4705</v>
      </c>
      <c r="L241" s="9" t="s">
        <v>929</v>
      </c>
    </row>
    <row r="242" spans="1:12" s="2" customFormat="1" ht="15" outlineLevel="2">
      <c r="A242" s="2" t="s">
        <v>281</v>
      </c>
      <c r="B242" s="2">
        <f aca="true" t="shared" si="12" ref="B242:B252">INT(C242/100)</f>
        <v>3225</v>
      </c>
      <c r="C242" s="3">
        <v>322500</v>
      </c>
      <c r="D242" s="5" t="s">
        <v>750</v>
      </c>
      <c r="F242" s="3">
        <v>15221.000000000002</v>
      </c>
      <c r="G242" s="3">
        <v>12724.999999999998</v>
      </c>
      <c r="H242" s="3">
        <v>28891.999999999993</v>
      </c>
      <c r="I242" s="3">
        <v>28218.999999999993</v>
      </c>
      <c r="J242" s="3">
        <v>57110.99999999997</v>
      </c>
      <c r="L242" s="9" t="s">
        <v>310</v>
      </c>
    </row>
    <row r="243" spans="1:12" s="2" customFormat="1" ht="15" outlineLevel="2">
      <c r="A243" s="2" t="s">
        <v>281</v>
      </c>
      <c r="B243" s="2">
        <f t="shared" si="12"/>
        <v>3226</v>
      </c>
      <c r="C243" s="3">
        <v>322600</v>
      </c>
      <c r="D243" s="5" t="s">
        <v>751</v>
      </c>
      <c r="F243" s="3">
        <v>1198.9999999999998</v>
      </c>
      <c r="G243" s="3">
        <v>1045</v>
      </c>
      <c r="H243" s="3">
        <v>2149</v>
      </c>
      <c r="I243" s="3">
        <v>2370.9999999999995</v>
      </c>
      <c r="J243" s="3">
        <v>4520</v>
      </c>
      <c r="L243" s="9" t="s">
        <v>311</v>
      </c>
    </row>
    <row r="244" spans="1:12" s="2" customFormat="1" ht="15" outlineLevel="2">
      <c r="A244" s="2" t="s">
        <v>281</v>
      </c>
      <c r="B244" s="2">
        <f t="shared" si="12"/>
        <v>3227</v>
      </c>
      <c r="C244" s="3">
        <v>322700</v>
      </c>
      <c r="D244" s="5" t="s">
        <v>752</v>
      </c>
      <c r="F244" s="3">
        <v>1066</v>
      </c>
      <c r="G244" s="3">
        <v>856</v>
      </c>
      <c r="H244" s="3">
        <v>1801</v>
      </c>
      <c r="I244" s="3">
        <v>1802</v>
      </c>
      <c r="J244" s="3">
        <v>3602.9999999999995</v>
      </c>
      <c r="L244" s="9" t="s">
        <v>312</v>
      </c>
    </row>
    <row r="245" spans="1:12" s="2" customFormat="1" ht="15" outlineLevel="2">
      <c r="A245" s="2" t="s">
        <v>281</v>
      </c>
      <c r="B245" s="2">
        <f t="shared" si="12"/>
        <v>3228</v>
      </c>
      <c r="C245" s="3">
        <v>322800</v>
      </c>
      <c r="D245" s="5" t="s">
        <v>753</v>
      </c>
      <c r="F245" s="3">
        <v>1169</v>
      </c>
      <c r="G245" s="3">
        <v>1078</v>
      </c>
      <c r="H245" s="3">
        <v>2638</v>
      </c>
      <c r="I245" s="3">
        <v>2617</v>
      </c>
      <c r="J245" s="3">
        <v>5255</v>
      </c>
      <c r="L245" s="9" t="s">
        <v>313</v>
      </c>
    </row>
    <row r="246" spans="1:12" s="2" customFormat="1" ht="15" outlineLevel="2">
      <c r="A246" s="2" t="s">
        <v>281</v>
      </c>
      <c r="B246" s="2">
        <f t="shared" si="12"/>
        <v>3229</v>
      </c>
      <c r="C246" s="3">
        <v>322900</v>
      </c>
      <c r="D246" s="5" t="s">
        <v>754</v>
      </c>
      <c r="F246" s="3">
        <v>1487.9999999999998</v>
      </c>
      <c r="G246" s="3">
        <v>1396</v>
      </c>
      <c r="H246" s="3">
        <v>3113</v>
      </c>
      <c r="I246" s="3">
        <v>3148</v>
      </c>
      <c r="J246" s="3">
        <v>6261.000000000002</v>
      </c>
      <c r="L246" s="9" t="s">
        <v>314</v>
      </c>
    </row>
    <row r="247" spans="1:12" s="2" customFormat="1" ht="15" outlineLevel="2">
      <c r="A247" s="2" t="s">
        <v>281</v>
      </c>
      <c r="B247" s="2">
        <f t="shared" si="12"/>
        <v>3230</v>
      </c>
      <c r="C247" s="3">
        <v>323000</v>
      </c>
      <c r="D247" s="5" t="s">
        <v>755</v>
      </c>
      <c r="F247" s="3">
        <v>1778</v>
      </c>
      <c r="G247" s="3">
        <v>1678.9999999999998</v>
      </c>
      <c r="H247" s="3">
        <v>4119.000000000001</v>
      </c>
      <c r="I247" s="3">
        <v>4002</v>
      </c>
      <c r="J247" s="3">
        <v>8121.000000000001</v>
      </c>
      <c r="L247" s="9" t="s">
        <v>315</v>
      </c>
    </row>
    <row r="248" spans="1:12" s="2" customFormat="1" ht="15" outlineLevel="2">
      <c r="A248" s="2" t="s">
        <v>281</v>
      </c>
      <c r="B248" s="2">
        <f t="shared" si="12"/>
        <v>3231</v>
      </c>
      <c r="C248" s="3">
        <v>323100</v>
      </c>
      <c r="D248" s="5" t="s">
        <v>756</v>
      </c>
      <c r="F248" s="3">
        <v>1171.0000000000002</v>
      </c>
      <c r="G248" s="3">
        <v>1025</v>
      </c>
      <c r="H248" s="3">
        <v>2076</v>
      </c>
      <c r="I248" s="3">
        <v>2330</v>
      </c>
      <c r="J248" s="3">
        <v>4405.999999999999</v>
      </c>
      <c r="L248" s="9" t="s">
        <v>316</v>
      </c>
    </row>
    <row r="249" spans="1:12" s="2" customFormat="1" ht="15" outlineLevel="2">
      <c r="A249" s="2" t="s">
        <v>281</v>
      </c>
      <c r="B249" s="2">
        <f t="shared" si="12"/>
        <v>3232</v>
      </c>
      <c r="C249" s="3">
        <v>323200</v>
      </c>
      <c r="D249" s="5" t="s">
        <v>757</v>
      </c>
      <c r="F249" s="3">
        <v>6356</v>
      </c>
      <c r="G249" s="3">
        <v>4603</v>
      </c>
      <c r="H249" s="3">
        <v>9083</v>
      </c>
      <c r="I249" s="3">
        <v>8767</v>
      </c>
      <c r="J249" s="3">
        <v>17850</v>
      </c>
      <c r="L249" s="9" t="s">
        <v>317</v>
      </c>
    </row>
    <row r="250" spans="1:12" s="2" customFormat="1" ht="15" outlineLevel="2">
      <c r="A250" s="2" t="s">
        <v>281</v>
      </c>
      <c r="B250" s="2">
        <f t="shared" si="12"/>
        <v>3233</v>
      </c>
      <c r="C250" s="3">
        <v>323300</v>
      </c>
      <c r="D250" s="5" t="s">
        <v>758</v>
      </c>
      <c r="F250" s="3">
        <v>10507.000000000005</v>
      </c>
      <c r="G250" s="3">
        <v>9105.000000000002</v>
      </c>
      <c r="H250" s="3">
        <v>18877.000000000004</v>
      </c>
      <c r="I250" s="3">
        <v>18608.000000000004</v>
      </c>
      <c r="J250" s="3">
        <v>37484.99999999998</v>
      </c>
      <c r="L250" s="9" t="s">
        <v>318</v>
      </c>
    </row>
    <row r="251" spans="1:12" ht="15" outlineLevel="2">
      <c r="A251" t="s">
        <v>281</v>
      </c>
      <c r="B251">
        <f t="shared" si="12"/>
        <v>3234</v>
      </c>
      <c r="C251" s="1">
        <v>323411</v>
      </c>
      <c r="D251" s="11" t="s">
        <v>759</v>
      </c>
      <c r="E251" t="s">
        <v>320</v>
      </c>
      <c r="F251" s="1">
        <v>11240.999999999996</v>
      </c>
      <c r="G251" s="1">
        <v>9469</v>
      </c>
      <c r="H251" s="1">
        <v>19033.000000000004</v>
      </c>
      <c r="I251" s="1">
        <v>19305.999999999996</v>
      </c>
      <c r="J251" s="1">
        <v>38339.00000000002</v>
      </c>
      <c r="K251" t="s">
        <v>319</v>
      </c>
      <c r="L251" s="12" t="s">
        <v>930</v>
      </c>
    </row>
    <row r="252" spans="1:12" ht="15" outlineLevel="2">
      <c r="A252" t="s">
        <v>281</v>
      </c>
      <c r="B252">
        <f t="shared" si="12"/>
        <v>3234</v>
      </c>
      <c r="C252" s="1">
        <v>323412</v>
      </c>
      <c r="D252" s="11"/>
      <c r="E252" t="s">
        <v>58</v>
      </c>
      <c r="F252" s="1">
        <v>3099.000000000001</v>
      </c>
      <c r="G252" s="1">
        <v>2692.0000000000005</v>
      </c>
      <c r="H252" s="1">
        <v>5434.000000000002</v>
      </c>
      <c r="I252" s="1">
        <v>5603</v>
      </c>
      <c r="J252" s="1">
        <v>11036.999999999998</v>
      </c>
      <c r="K252" t="s">
        <v>321</v>
      </c>
      <c r="L252" s="12"/>
    </row>
    <row r="253" spans="2:12" s="2" customFormat="1" ht="15" outlineLevel="1">
      <c r="B253" s="2" t="s">
        <v>553</v>
      </c>
      <c r="C253" s="3"/>
      <c r="D253" s="5" t="s">
        <v>760</v>
      </c>
      <c r="F253" s="3">
        <f>SUBTOTAL(9,F251:F252)</f>
        <v>14339.999999999996</v>
      </c>
      <c r="G253" s="3">
        <f>SUBTOTAL(9,G251:G252)</f>
        <v>12161</v>
      </c>
      <c r="H253" s="3">
        <f>SUBTOTAL(9,H251:H252)</f>
        <v>24467.000000000007</v>
      </c>
      <c r="I253" s="3">
        <f>SUBTOTAL(9,I251:I252)</f>
        <v>24908.999999999996</v>
      </c>
      <c r="J253" s="3">
        <f>SUBTOTAL(9,J251:J252)</f>
        <v>49376.00000000002</v>
      </c>
      <c r="L253" s="9" t="s">
        <v>931</v>
      </c>
    </row>
    <row r="254" spans="1:12" s="2" customFormat="1" ht="15" outlineLevel="2">
      <c r="A254" s="2" t="s">
        <v>281</v>
      </c>
      <c r="B254" s="2">
        <f aca="true" t="shared" si="13" ref="B254:B263">INT(C254/100)</f>
        <v>3235</v>
      </c>
      <c r="C254" s="3">
        <v>323500</v>
      </c>
      <c r="D254" s="5" t="s">
        <v>761</v>
      </c>
      <c r="F254" s="3">
        <v>4000.0000000000005</v>
      </c>
      <c r="G254" s="3">
        <v>3238.0000000000005</v>
      </c>
      <c r="H254" s="3">
        <v>6467.000000000002</v>
      </c>
      <c r="I254" s="3">
        <v>6655.000000000002</v>
      </c>
      <c r="J254" s="3">
        <v>13122</v>
      </c>
      <c r="L254" s="9" t="s">
        <v>322</v>
      </c>
    </row>
    <row r="255" spans="1:12" s="2" customFormat="1" ht="15" outlineLevel="2">
      <c r="A255" s="2" t="s">
        <v>281</v>
      </c>
      <c r="B255" s="2">
        <f t="shared" si="13"/>
        <v>3236</v>
      </c>
      <c r="C255" s="3">
        <v>323600</v>
      </c>
      <c r="D255" s="5" t="s">
        <v>762</v>
      </c>
      <c r="F255" s="3">
        <v>3551</v>
      </c>
      <c r="G255" s="3">
        <v>3068.0000000000005</v>
      </c>
      <c r="H255" s="3">
        <v>7204</v>
      </c>
      <c r="I255" s="3">
        <v>7014.000000000001</v>
      </c>
      <c r="J255" s="3">
        <v>14217.999999999998</v>
      </c>
      <c r="L255" s="9" t="s">
        <v>323</v>
      </c>
    </row>
    <row r="256" spans="1:12" s="2" customFormat="1" ht="15" outlineLevel="2">
      <c r="A256" s="2" t="s">
        <v>281</v>
      </c>
      <c r="B256" s="2">
        <f t="shared" si="13"/>
        <v>3237</v>
      </c>
      <c r="C256" s="3">
        <v>323700</v>
      </c>
      <c r="D256" s="5" t="s">
        <v>763</v>
      </c>
      <c r="F256" s="3">
        <v>2006.9999999999993</v>
      </c>
      <c r="G256" s="3">
        <v>1721.0000000000005</v>
      </c>
      <c r="H256" s="3">
        <v>3647.9999999999995</v>
      </c>
      <c r="I256" s="3">
        <v>3587.999999999999</v>
      </c>
      <c r="J256" s="3">
        <v>7235.999999999999</v>
      </c>
      <c r="L256" s="9" t="s">
        <v>324</v>
      </c>
    </row>
    <row r="257" spans="1:12" s="2" customFormat="1" ht="15" outlineLevel="2">
      <c r="A257" s="2" t="s">
        <v>281</v>
      </c>
      <c r="B257" s="2">
        <f t="shared" si="13"/>
        <v>3238</v>
      </c>
      <c r="C257" s="3">
        <v>323800</v>
      </c>
      <c r="D257" s="5" t="s">
        <v>764</v>
      </c>
      <c r="F257" s="3">
        <v>4564.000000000001</v>
      </c>
      <c r="G257" s="3">
        <v>3137.9999999999995</v>
      </c>
      <c r="H257" s="3">
        <v>6170</v>
      </c>
      <c r="I257" s="3">
        <v>6791.999999999999</v>
      </c>
      <c r="J257" s="3">
        <v>12961.999999999998</v>
      </c>
      <c r="L257" s="9" t="s">
        <v>325</v>
      </c>
    </row>
    <row r="258" spans="1:12" s="2" customFormat="1" ht="15" outlineLevel="2">
      <c r="A258" s="2" t="s">
        <v>281</v>
      </c>
      <c r="B258" s="2">
        <f t="shared" si="13"/>
        <v>3239</v>
      </c>
      <c r="C258" s="3">
        <v>323900</v>
      </c>
      <c r="D258" s="5" t="s">
        <v>765</v>
      </c>
      <c r="F258" s="3">
        <v>2024.0000000000002</v>
      </c>
      <c r="G258" s="3">
        <v>1461</v>
      </c>
      <c r="H258" s="3">
        <v>2755</v>
      </c>
      <c r="I258" s="3">
        <v>3034.9999999999995</v>
      </c>
      <c r="J258" s="3">
        <v>5790</v>
      </c>
      <c r="L258" s="9" t="s">
        <v>326</v>
      </c>
    </row>
    <row r="259" spans="1:12" s="2" customFormat="1" ht="15" outlineLevel="2">
      <c r="A259" s="2" t="s">
        <v>281</v>
      </c>
      <c r="B259" s="2">
        <f t="shared" si="13"/>
        <v>3240</v>
      </c>
      <c r="C259" s="3">
        <v>324000</v>
      </c>
      <c r="D259" s="5" t="s">
        <v>766</v>
      </c>
      <c r="F259" s="3">
        <v>1742.0000000000007</v>
      </c>
      <c r="G259" s="3">
        <v>1488.0000000000005</v>
      </c>
      <c r="H259" s="3">
        <v>3060.0000000000005</v>
      </c>
      <c r="I259" s="3">
        <v>3076.9999999999995</v>
      </c>
      <c r="J259" s="3">
        <v>6137.000000000002</v>
      </c>
      <c r="L259" s="9" t="s">
        <v>327</v>
      </c>
    </row>
    <row r="260" spans="1:12" s="2" customFormat="1" ht="15" outlineLevel="2">
      <c r="A260" s="2" t="s">
        <v>281</v>
      </c>
      <c r="B260" s="2">
        <f t="shared" si="13"/>
        <v>3241</v>
      </c>
      <c r="C260" s="3">
        <v>324100</v>
      </c>
      <c r="D260" s="5" t="s">
        <v>767</v>
      </c>
      <c r="F260" s="3">
        <v>3352.0000000000005</v>
      </c>
      <c r="G260" s="3">
        <v>2876</v>
      </c>
      <c r="H260" s="3">
        <v>6453.999999999999</v>
      </c>
      <c r="I260" s="3">
        <v>6473.000000000001</v>
      </c>
      <c r="J260" s="3">
        <v>12927.000000000002</v>
      </c>
      <c r="L260" s="9" t="s">
        <v>328</v>
      </c>
    </row>
    <row r="261" spans="1:12" ht="15" outlineLevel="2">
      <c r="A261" t="s">
        <v>331</v>
      </c>
      <c r="B261">
        <f t="shared" si="13"/>
        <v>3311</v>
      </c>
      <c r="C261" s="1">
        <v>331111</v>
      </c>
      <c r="D261" s="11" t="s">
        <v>768</v>
      </c>
      <c r="E261" t="s">
        <v>330</v>
      </c>
      <c r="F261" s="1">
        <v>6323</v>
      </c>
      <c r="G261" s="1">
        <v>4152.000000000001</v>
      </c>
      <c r="H261" s="1">
        <v>7381</v>
      </c>
      <c r="I261" s="1">
        <v>7728.000000000002</v>
      </c>
      <c r="J261" s="1">
        <v>15109.000000000004</v>
      </c>
      <c r="K261" t="s">
        <v>329</v>
      </c>
      <c r="L261" s="12" t="s">
        <v>932</v>
      </c>
    </row>
    <row r="262" spans="1:12" ht="15" outlineLevel="2">
      <c r="A262" t="s">
        <v>331</v>
      </c>
      <c r="B262">
        <f t="shared" si="13"/>
        <v>3311</v>
      </c>
      <c r="C262" s="1">
        <v>331112</v>
      </c>
      <c r="D262" s="11"/>
      <c r="E262" t="s">
        <v>333</v>
      </c>
      <c r="F262" s="1">
        <v>6292</v>
      </c>
      <c r="G262" s="1">
        <v>3672</v>
      </c>
      <c r="H262" s="1">
        <v>6748.999999999995</v>
      </c>
      <c r="I262" s="1">
        <v>6238</v>
      </c>
      <c r="J262" s="1">
        <v>12987</v>
      </c>
      <c r="K262" t="s">
        <v>332</v>
      </c>
      <c r="L262" s="12"/>
    </row>
    <row r="263" spans="1:12" ht="15" outlineLevel="2">
      <c r="A263" t="s">
        <v>331</v>
      </c>
      <c r="B263">
        <f t="shared" si="13"/>
        <v>3311</v>
      </c>
      <c r="C263" s="1">
        <v>331113</v>
      </c>
      <c r="D263" s="11"/>
      <c r="E263" t="s">
        <v>94</v>
      </c>
      <c r="F263" s="1">
        <v>8078.000000000001</v>
      </c>
      <c r="G263" s="1">
        <v>6109.999999999997</v>
      </c>
      <c r="H263" s="1">
        <v>11675.000000000005</v>
      </c>
      <c r="I263" s="1">
        <v>12062</v>
      </c>
      <c r="J263" s="1">
        <v>23737.00000000001</v>
      </c>
      <c r="K263" t="s">
        <v>93</v>
      </c>
      <c r="L263" s="12"/>
    </row>
    <row r="264" spans="2:12" s="2" customFormat="1" ht="15" outlineLevel="1">
      <c r="B264" s="2" t="s">
        <v>554</v>
      </c>
      <c r="C264" s="3"/>
      <c r="D264" s="5" t="s">
        <v>769</v>
      </c>
      <c r="F264" s="3">
        <f>SUBTOTAL(9,F261:F263)</f>
        <v>20693</v>
      </c>
      <c r="G264" s="3">
        <f>SUBTOTAL(9,G261:G263)</f>
        <v>13933.999999999998</v>
      </c>
      <c r="H264" s="3">
        <f>SUBTOTAL(9,H261:H263)</f>
        <v>25805</v>
      </c>
      <c r="I264" s="3">
        <f>SUBTOTAL(9,I261:I263)</f>
        <v>26028</v>
      </c>
      <c r="J264" s="3">
        <f>SUBTOTAL(9,J261:J263)</f>
        <v>51833.000000000015</v>
      </c>
      <c r="L264" s="9" t="s">
        <v>933</v>
      </c>
    </row>
    <row r="265" spans="1:12" s="2" customFormat="1" ht="15" outlineLevel="2">
      <c r="A265" s="2" t="s">
        <v>331</v>
      </c>
      <c r="B265" s="2">
        <f aca="true" t="shared" si="14" ref="B265:B277">INT(C265/100)</f>
        <v>3312</v>
      </c>
      <c r="C265" s="3">
        <v>331200</v>
      </c>
      <c r="D265" s="5" t="s">
        <v>770</v>
      </c>
      <c r="F265" s="3">
        <v>4004.9999999999995</v>
      </c>
      <c r="G265" s="3">
        <v>2754.0000000000005</v>
      </c>
      <c r="H265" s="3">
        <v>5355.999999999998</v>
      </c>
      <c r="I265" s="3">
        <v>5450</v>
      </c>
      <c r="J265" s="3">
        <v>10806</v>
      </c>
      <c r="L265" s="9" t="s">
        <v>334</v>
      </c>
    </row>
    <row r="266" spans="1:12" s="2" customFormat="1" ht="15" outlineLevel="2">
      <c r="A266" s="2" t="s">
        <v>331</v>
      </c>
      <c r="B266" s="2">
        <f t="shared" si="14"/>
        <v>3313</v>
      </c>
      <c r="C266" s="3">
        <v>331300</v>
      </c>
      <c r="D266" s="5" t="s">
        <v>771</v>
      </c>
      <c r="F266" s="3">
        <v>1423.9999999999998</v>
      </c>
      <c r="G266" s="3">
        <v>1114</v>
      </c>
      <c r="H266" s="3">
        <v>2117</v>
      </c>
      <c r="I266" s="3">
        <v>2221</v>
      </c>
      <c r="J266" s="3">
        <v>4338</v>
      </c>
      <c r="L266" s="9" t="s">
        <v>335</v>
      </c>
    </row>
    <row r="267" spans="1:12" s="2" customFormat="1" ht="15" outlineLevel="2">
      <c r="A267" s="2" t="s">
        <v>331</v>
      </c>
      <c r="B267" s="2">
        <f t="shared" si="14"/>
        <v>3314</v>
      </c>
      <c r="C267" s="3">
        <v>331400</v>
      </c>
      <c r="D267" s="5" t="s">
        <v>772</v>
      </c>
      <c r="F267" s="3">
        <v>1420.0000000000002</v>
      </c>
      <c r="G267" s="3">
        <v>1126</v>
      </c>
      <c r="H267" s="3">
        <v>2261.9999999999995</v>
      </c>
      <c r="I267" s="3">
        <v>2858</v>
      </c>
      <c r="J267" s="3">
        <v>5120</v>
      </c>
      <c r="L267" s="9" t="s">
        <v>336</v>
      </c>
    </row>
    <row r="268" spans="1:12" s="2" customFormat="1" ht="15" outlineLevel="2">
      <c r="A268" s="2" t="s">
        <v>331</v>
      </c>
      <c r="B268" s="2">
        <f t="shared" si="14"/>
        <v>3315</v>
      </c>
      <c r="C268" s="3">
        <v>331500</v>
      </c>
      <c r="D268" s="5" t="s">
        <v>773</v>
      </c>
      <c r="F268" s="3">
        <v>1559.9999999999998</v>
      </c>
      <c r="G268" s="3">
        <v>1344</v>
      </c>
      <c r="H268" s="3">
        <v>2664.9999999999995</v>
      </c>
      <c r="I268" s="3">
        <v>3035</v>
      </c>
      <c r="J268" s="3">
        <v>5699.999999999999</v>
      </c>
      <c r="L268" s="9" t="s">
        <v>337</v>
      </c>
    </row>
    <row r="269" spans="1:12" s="2" customFormat="1" ht="15" outlineLevel="2">
      <c r="A269" s="2" t="s">
        <v>331</v>
      </c>
      <c r="B269" s="2">
        <f t="shared" si="14"/>
        <v>3316</v>
      </c>
      <c r="C269" s="3">
        <v>331600</v>
      </c>
      <c r="D269" s="5" t="s">
        <v>774</v>
      </c>
      <c r="F269" s="3">
        <v>959</v>
      </c>
      <c r="G269" s="3">
        <v>762</v>
      </c>
      <c r="H269" s="3">
        <v>1547</v>
      </c>
      <c r="I269" s="3">
        <v>1701</v>
      </c>
      <c r="J269" s="3">
        <v>3248</v>
      </c>
      <c r="L269" s="9" t="s">
        <v>338</v>
      </c>
    </row>
    <row r="270" spans="1:12" s="2" customFormat="1" ht="15" outlineLevel="2">
      <c r="A270" s="2" t="s">
        <v>331</v>
      </c>
      <c r="B270" s="2">
        <f t="shared" si="14"/>
        <v>3317</v>
      </c>
      <c r="C270" s="3">
        <v>331700</v>
      </c>
      <c r="D270" s="5" t="s">
        <v>775</v>
      </c>
      <c r="F270" s="3">
        <v>1981.9999999999995</v>
      </c>
      <c r="G270" s="3">
        <v>1399.9999999999998</v>
      </c>
      <c r="H270" s="3">
        <v>2557</v>
      </c>
      <c r="I270" s="3">
        <v>2824</v>
      </c>
      <c r="J270" s="3">
        <v>5380.999999999999</v>
      </c>
      <c r="L270" s="9" t="s">
        <v>339</v>
      </c>
    </row>
    <row r="271" spans="1:12" s="2" customFormat="1" ht="15" outlineLevel="2">
      <c r="A271" s="2" t="s">
        <v>331</v>
      </c>
      <c r="B271" s="2">
        <f t="shared" si="14"/>
        <v>3318</v>
      </c>
      <c r="C271" s="3">
        <v>331800</v>
      </c>
      <c r="D271" s="5" t="s">
        <v>776</v>
      </c>
      <c r="F271" s="3">
        <v>6295.000000000001</v>
      </c>
      <c r="G271" s="3">
        <v>4811</v>
      </c>
      <c r="H271" s="3">
        <v>10736.000000000002</v>
      </c>
      <c r="I271" s="3">
        <v>10498.000000000004</v>
      </c>
      <c r="J271" s="3">
        <v>21234</v>
      </c>
      <c r="L271" s="9" t="s">
        <v>340</v>
      </c>
    </row>
    <row r="272" spans="1:12" s="2" customFormat="1" ht="15" outlineLevel="2">
      <c r="A272" s="2" t="s">
        <v>331</v>
      </c>
      <c r="B272" s="2">
        <f t="shared" si="14"/>
        <v>3319</v>
      </c>
      <c r="C272" s="3">
        <v>331900</v>
      </c>
      <c r="D272" s="5" t="s">
        <v>777</v>
      </c>
      <c r="F272" s="3">
        <v>1863.0000000000005</v>
      </c>
      <c r="G272" s="3">
        <v>1599</v>
      </c>
      <c r="H272" s="3">
        <v>3745</v>
      </c>
      <c r="I272" s="3">
        <v>3722</v>
      </c>
      <c r="J272" s="3">
        <v>7467</v>
      </c>
      <c r="L272" s="9" t="s">
        <v>341</v>
      </c>
    </row>
    <row r="273" spans="1:12" s="2" customFormat="1" ht="15" outlineLevel="2">
      <c r="A273" s="2" t="s">
        <v>331</v>
      </c>
      <c r="B273" s="2">
        <f t="shared" si="14"/>
        <v>3320</v>
      </c>
      <c r="C273" s="3">
        <v>332000</v>
      </c>
      <c r="D273" s="5" t="s">
        <v>778</v>
      </c>
      <c r="F273" s="3">
        <v>9369.999999999998</v>
      </c>
      <c r="G273" s="3">
        <v>6319.999999999999</v>
      </c>
      <c r="H273" s="3">
        <v>10863.000000000002</v>
      </c>
      <c r="I273" s="3">
        <v>11363.999999999996</v>
      </c>
      <c r="J273" s="3">
        <v>22227</v>
      </c>
      <c r="L273" s="9" t="s">
        <v>342</v>
      </c>
    </row>
    <row r="274" spans="1:12" s="2" customFormat="1" ht="15" outlineLevel="2">
      <c r="A274" s="2" t="s">
        <v>331</v>
      </c>
      <c r="B274" s="2">
        <f t="shared" si="14"/>
        <v>3321</v>
      </c>
      <c r="C274" s="3">
        <v>332100</v>
      </c>
      <c r="D274" s="5" t="s">
        <v>779</v>
      </c>
      <c r="F274" s="3">
        <v>1968</v>
      </c>
      <c r="G274" s="3">
        <v>1484</v>
      </c>
      <c r="H274" s="3">
        <v>3239.000000000001</v>
      </c>
      <c r="I274" s="3">
        <v>3464.999999999999</v>
      </c>
      <c r="J274" s="3">
        <v>6704.000000000001</v>
      </c>
      <c r="L274" s="9" t="s">
        <v>343</v>
      </c>
    </row>
    <row r="275" spans="1:12" s="2" customFormat="1" ht="15" outlineLevel="2">
      <c r="A275" s="2" t="s">
        <v>331</v>
      </c>
      <c r="B275" s="2">
        <f t="shared" si="14"/>
        <v>3322</v>
      </c>
      <c r="C275" s="3">
        <v>332200</v>
      </c>
      <c r="D275" s="5" t="s">
        <v>780</v>
      </c>
      <c r="F275" s="3">
        <v>2506.0000000000005</v>
      </c>
      <c r="G275" s="3">
        <v>1820</v>
      </c>
      <c r="H275" s="3">
        <v>3689.9999999999995</v>
      </c>
      <c r="I275" s="3">
        <v>3810</v>
      </c>
      <c r="J275" s="3">
        <v>7500.000000000002</v>
      </c>
      <c r="L275" s="9" t="s">
        <v>344</v>
      </c>
    </row>
    <row r="276" spans="1:12" ht="15" outlineLevel="2">
      <c r="A276" t="s">
        <v>331</v>
      </c>
      <c r="B276">
        <f t="shared" si="14"/>
        <v>3323</v>
      </c>
      <c r="C276" s="1">
        <v>332311</v>
      </c>
      <c r="D276" s="11" t="s">
        <v>781</v>
      </c>
      <c r="E276" t="s">
        <v>346</v>
      </c>
      <c r="F276" s="1">
        <v>7610.000000000001</v>
      </c>
      <c r="G276" s="1">
        <v>5653.999999999998</v>
      </c>
      <c r="H276" s="1">
        <v>12109.000000000004</v>
      </c>
      <c r="I276" s="1">
        <v>12310.000000000002</v>
      </c>
      <c r="J276" s="1">
        <v>24419.000000000004</v>
      </c>
      <c r="K276" t="s">
        <v>345</v>
      </c>
      <c r="L276" s="12" t="s">
        <v>345</v>
      </c>
    </row>
    <row r="277" spans="1:12" ht="15" outlineLevel="2">
      <c r="A277" t="s">
        <v>331</v>
      </c>
      <c r="B277">
        <f t="shared" si="14"/>
        <v>3323</v>
      </c>
      <c r="C277" s="1">
        <v>332312</v>
      </c>
      <c r="D277" s="11"/>
      <c r="E277" t="s">
        <v>348</v>
      </c>
      <c r="F277" s="1">
        <v>3746</v>
      </c>
      <c r="G277" s="1">
        <v>1065</v>
      </c>
      <c r="H277" s="1">
        <v>2222.000000000001</v>
      </c>
      <c r="I277" s="1">
        <v>2200.9999999999995</v>
      </c>
      <c r="J277" s="1">
        <v>4423</v>
      </c>
      <c r="K277" t="s">
        <v>347</v>
      </c>
      <c r="L277" s="12"/>
    </row>
    <row r="278" spans="2:12" s="2" customFormat="1" ht="15" outlineLevel="1">
      <c r="B278" s="2" t="s">
        <v>555</v>
      </c>
      <c r="C278" s="3"/>
      <c r="D278" s="5" t="s">
        <v>782</v>
      </c>
      <c r="F278" s="3">
        <f>SUBTOTAL(9,F276:F277)</f>
        <v>11356</v>
      </c>
      <c r="G278" s="3">
        <f>SUBTOTAL(9,G276:G277)</f>
        <v>6718.999999999998</v>
      </c>
      <c r="H278" s="3">
        <f>SUBTOTAL(9,H276:H277)</f>
        <v>14331.000000000004</v>
      </c>
      <c r="I278" s="3">
        <f>SUBTOTAL(9,I276:I277)</f>
        <v>14511.000000000002</v>
      </c>
      <c r="J278" s="3">
        <f>SUBTOTAL(9,J276:J277)</f>
        <v>28842.000000000004</v>
      </c>
      <c r="L278" s="9" t="s">
        <v>934</v>
      </c>
    </row>
    <row r="279" spans="1:12" s="2" customFormat="1" ht="15" outlineLevel="2">
      <c r="A279" s="2" t="s">
        <v>331</v>
      </c>
      <c r="B279" s="2">
        <f aca="true" t="shared" si="15" ref="B279:B286">INT(C279/100)</f>
        <v>3324</v>
      </c>
      <c r="C279" s="3">
        <v>332400</v>
      </c>
      <c r="D279" s="5" t="s">
        <v>783</v>
      </c>
      <c r="F279" s="3">
        <v>2716</v>
      </c>
      <c r="G279" s="3">
        <v>1887</v>
      </c>
      <c r="H279" s="3">
        <v>3443.000000000001</v>
      </c>
      <c r="I279" s="3">
        <v>3960.999999999999</v>
      </c>
      <c r="J279" s="3">
        <v>7403.999999999999</v>
      </c>
      <c r="L279" s="9" t="s">
        <v>349</v>
      </c>
    </row>
    <row r="280" spans="1:12" ht="15" outlineLevel="2">
      <c r="A280" t="s">
        <v>352</v>
      </c>
      <c r="B280">
        <f t="shared" si="15"/>
        <v>3411</v>
      </c>
      <c r="C280" s="1">
        <v>341111</v>
      </c>
      <c r="D280" s="11" t="s">
        <v>784</v>
      </c>
      <c r="E280" t="s">
        <v>351</v>
      </c>
      <c r="F280" s="1">
        <v>7773.000000000001</v>
      </c>
      <c r="G280" s="1">
        <v>4863</v>
      </c>
      <c r="H280" s="1">
        <v>8817.999999999996</v>
      </c>
      <c r="I280" s="1">
        <v>8559</v>
      </c>
      <c r="J280" s="1">
        <v>17376.999999999996</v>
      </c>
      <c r="K280" t="s">
        <v>350</v>
      </c>
      <c r="L280" s="12" t="s">
        <v>935</v>
      </c>
    </row>
    <row r="281" spans="1:12" ht="15" outlineLevel="2">
      <c r="A281" t="s">
        <v>352</v>
      </c>
      <c r="B281">
        <f t="shared" si="15"/>
        <v>3411</v>
      </c>
      <c r="C281" s="1">
        <v>341112</v>
      </c>
      <c r="D281" s="11"/>
      <c r="E281" t="s">
        <v>354</v>
      </c>
      <c r="F281" s="1">
        <v>12340</v>
      </c>
      <c r="G281" s="1">
        <v>9929</v>
      </c>
      <c r="H281" s="1">
        <v>17660.000000000004</v>
      </c>
      <c r="I281" s="1">
        <v>18111.00000000001</v>
      </c>
      <c r="J281" s="1">
        <v>35771.00000000001</v>
      </c>
      <c r="K281" t="s">
        <v>353</v>
      </c>
      <c r="L281" s="12"/>
    </row>
    <row r="282" spans="1:12" ht="15" outlineLevel="2">
      <c r="A282" t="s">
        <v>352</v>
      </c>
      <c r="B282">
        <f t="shared" si="15"/>
        <v>3411</v>
      </c>
      <c r="C282" s="1">
        <v>341113</v>
      </c>
      <c r="D282" s="11"/>
      <c r="E282" t="s">
        <v>356</v>
      </c>
      <c r="F282" s="1">
        <v>10377.000000000002</v>
      </c>
      <c r="G282" s="1">
        <v>8686</v>
      </c>
      <c r="H282" s="1">
        <v>15098.000000000002</v>
      </c>
      <c r="I282" s="1">
        <v>15483.999999999995</v>
      </c>
      <c r="J282" s="1">
        <v>30581.999999999993</v>
      </c>
      <c r="K282" t="s">
        <v>355</v>
      </c>
      <c r="L282" s="12"/>
    </row>
    <row r="283" spans="1:12" ht="15" outlineLevel="2">
      <c r="A283" t="s">
        <v>352</v>
      </c>
      <c r="B283">
        <f t="shared" si="15"/>
        <v>3411</v>
      </c>
      <c r="C283" s="1">
        <v>341114</v>
      </c>
      <c r="D283" s="11"/>
      <c r="E283" t="s">
        <v>358</v>
      </c>
      <c r="F283" s="1">
        <v>19447.999999999996</v>
      </c>
      <c r="G283" s="1">
        <v>16753.999999999996</v>
      </c>
      <c r="H283" s="1">
        <v>30673.999999999993</v>
      </c>
      <c r="I283" s="1">
        <v>30016.99999999999</v>
      </c>
      <c r="J283" s="1">
        <v>60690.99999999997</v>
      </c>
      <c r="K283" t="s">
        <v>357</v>
      </c>
      <c r="L283" s="12"/>
    </row>
    <row r="284" spans="1:12" ht="15" outlineLevel="2">
      <c r="A284" t="s">
        <v>352</v>
      </c>
      <c r="B284">
        <f t="shared" si="15"/>
        <v>3411</v>
      </c>
      <c r="C284" s="1">
        <v>341115</v>
      </c>
      <c r="D284" s="11"/>
      <c r="E284" t="s">
        <v>360</v>
      </c>
      <c r="F284" s="1">
        <v>15908.000000000004</v>
      </c>
      <c r="G284" s="1">
        <v>13616.999999999996</v>
      </c>
      <c r="H284" s="1">
        <v>24928.000000000004</v>
      </c>
      <c r="I284" s="1">
        <v>24505.999999999996</v>
      </c>
      <c r="J284" s="1">
        <v>49434.00000000001</v>
      </c>
      <c r="K284" t="s">
        <v>359</v>
      </c>
      <c r="L284" s="12"/>
    </row>
    <row r="285" spans="1:12" ht="15" outlineLevel="2">
      <c r="A285" t="s">
        <v>352</v>
      </c>
      <c r="B285">
        <f t="shared" si="15"/>
        <v>3411</v>
      </c>
      <c r="C285" s="1">
        <v>341116</v>
      </c>
      <c r="D285" s="11"/>
      <c r="E285" t="s">
        <v>362</v>
      </c>
      <c r="F285" s="1">
        <v>19356.000000000004</v>
      </c>
      <c r="G285" s="1">
        <v>16573.999999999993</v>
      </c>
      <c r="H285" s="1">
        <v>31116.999999999985</v>
      </c>
      <c r="I285" s="1">
        <v>30383.000000000007</v>
      </c>
      <c r="J285" s="1">
        <v>61499.99999999994</v>
      </c>
      <c r="K285" t="s">
        <v>361</v>
      </c>
      <c r="L285" s="12"/>
    </row>
    <row r="286" spans="1:12" ht="15" outlineLevel="2">
      <c r="A286" t="s">
        <v>352</v>
      </c>
      <c r="B286">
        <f t="shared" si="15"/>
        <v>3411</v>
      </c>
      <c r="C286" s="1">
        <v>341117</v>
      </c>
      <c r="D286" s="11"/>
      <c r="E286" t="s">
        <v>364</v>
      </c>
      <c r="F286" s="1">
        <v>6892.000000000001</v>
      </c>
      <c r="G286" s="1">
        <v>5629.000000000001</v>
      </c>
      <c r="H286" s="1">
        <v>8542</v>
      </c>
      <c r="I286" s="1">
        <v>8904</v>
      </c>
      <c r="J286" s="1">
        <v>17446</v>
      </c>
      <c r="K286" t="s">
        <v>363</v>
      </c>
      <c r="L286" s="12"/>
    </row>
    <row r="287" spans="2:12" s="2" customFormat="1" ht="15" outlineLevel="1">
      <c r="B287" s="2" t="s">
        <v>556</v>
      </c>
      <c r="C287" s="3"/>
      <c r="D287" s="5" t="s">
        <v>785</v>
      </c>
      <c r="F287" s="3">
        <f>SUBTOTAL(9,F280:F286)</f>
        <v>92094</v>
      </c>
      <c r="G287" s="3">
        <f>SUBTOTAL(9,G280:G286)</f>
        <v>76052</v>
      </c>
      <c r="H287" s="3">
        <f>SUBTOTAL(9,H280:H286)</f>
        <v>136837</v>
      </c>
      <c r="I287" s="3">
        <f>SUBTOTAL(9,I280:I286)</f>
        <v>135964</v>
      </c>
      <c r="J287" s="3">
        <f>SUBTOTAL(9,J280:J286)</f>
        <v>272800.9999999999</v>
      </c>
      <c r="L287" s="9" t="s">
        <v>936</v>
      </c>
    </row>
    <row r="288" spans="1:12" ht="15" outlineLevel="2">
      <c r="A288" t="s">
        <v>352</v>
      </c>
      <c r="B288">
        <f>INT(C288/100)</f>
        <v>3412</v>
      </c>
      <c r="C288" s="1">
        <v>341211</v>
      </c>
      <c r="D288" s="11" t="s">
        <v>786</v>
      </c>
      <c r="E288" t="s">
        <v>366</v>
      </c>
      <c r="F288" s="1">
        <v>13781.000000000002</v>
      </c>
      <c r="G288" s="1">
        <v>11841.999999999998</v>
      </c>
      <c r="H288" s="1">
        <v>22292.999999999996</v>
      </c>
      <c r="I288" s="1">
        <v>21756.999999999993</v>
      </c>
      <c r="J288" s="1">
        <v>44050.00000000001</v>
      </c>
      <c r="K288" t="s">
        <v>365</v>
      </c>
      <c r="L288" s="12" t="s">
        <v>365</v>
      </c>
    </row>
    <row r="289" spans="1:12" ht="15" outlineLevel="2">
      <c r="A289" t="s">
        <v>352</v>
      </c>
      <c r="B289">
        <f>INT(C289/100)</f>
        <v>3412</v>
      </c>
      <c r="C289" s="1">
        <v>341212</v>
      </c>
      <c r="D289" s="11"/>
      <c r="E289" t="s">
        <v>368</v>
      </c>
      <c r="F289" s="1">
        <v>2535.9999999999995</v>
      </c>
      <c r="G289" s="1">
        <v>2198.0000000000005</v>
      </c>
      <c r="H289" s="1">
        <v>4727</v>
      </c>
      <c r="I289" s="1">
        <v>4465.999999999999</v>
      </c>
      <c r="J289" s="1">
        <v>9193.000000000002</v>
      </c>
      <c r="K289" t="s">
        <v>367</v>
      </c>
      <c r="L289" s="12"/>
    </row>
    <row r="290" spans="2:12" s="2" customFormat="1" ht="15" outlineLevel="1">
      <c r="B290" s="2" t="s">
        <v>557</v>
      </c>
      <c r="C290" s="3"/>
      <c r="D290" s="5" t="s">
        <v>787</v>
      </c>
      <c r="F290" s="3">
        <f>SUBTOTAL(9,F288:F289)</f>
        <v>16317.000000000002</v>
      </c>
      <c r="G290" s="3">
        <f>SUBTOTAL(9,G288:G289)</f>
        <v>14039.999999999998</v>
      </c>
      <c r="H290" s="3">
        <f>SUBTOTAL(9,H288:H289)</f>
        <v>27019.999999999996</v>
      </c>
      <c r="I290" s="3">
        <f>SUBTOTAL(9,I288:I289)</f>
        <v>26222.999999999993</v>
      </c>
      <c r="J290" s="3">
        <f>SUBTOTAL(9,J288:J289)</f>
        <v>53243.00000000001</v>
      </c>
      <c r="L290" s="9" t="s">
        <v>937</v>
      </c>
    </row>
    <row r="291" spans="1:12" s="2" customFormat="1" ht="15" outlineLevel="2">
      <c r="A291" s="2" t="s">
        <v>352</v>
      </c>
      <c r="B291" s="2">
        <f aca="true" t="shared" si="16" ref="B291:B305">INT(C291/100)</f>
        <v>3413</v>
      </c>
      <c r="C291" s="3">
        <v>341300</v>
      </c>
      <c r="D291" s="5" t="s">
        <v>788</v>
      </c>
      <c r="F291" s="3">
        <v>8108.999999999999</v>
      </c>
      <c r="G291" s="3">
        <v>7117</v>
      </c>
      <c r="H291" s="3">
        <v>13174.999999999998</v>
      </c>
      <c r="I291" s="3">
        <v>13125</v>
      </c>
      <c r="J291" s="3">
        <v>26300.000000000004</v>
      </c>
      <c r="L291" s="9" t="s">
        <v>369</v>
      </c>
    </row>
    <row r="292" spans="1:12" s="2" customFormat="1" ht="15" outlineLevel="2">
      <c r="A292" s="2" t="s">
        <v>352</v>
      </c>
      <c r="B292" s="2">
        <f t="shared" si="16"/>
        <v>3414</v>
      </c>
      <c r="C292" s="3">
        <v>341400</v>
      </c>
      <c r="D292" s="5" t="s">
        <v>789</v>
      </c>
      <c r="F292" s="3">
        <v>13747.999999999996</v>
      </c>
      <c r="G292" s="3">
        <v>12163.000000000005</v>
      </c>
      <c r="H292" s="3">
        <v>23265.000000000004</v>
      </c>
      <c r="I292" s="3">
        <v>22501.999999999996</v>
      </c>
      <c r="J292" s="3">
        <v>45766.999999999985</v>
      </c>
      <c r="L292" s="9" t="s">
        <v>370</v>
      </c>
    </row>
    <row r="293" spans="1:12" s="2" customFormat="1" ht="15" outlineLevel="2">
      <c r="A293" s="2" t="s">
        <v>352</v>
      </c>
      <c r="B293" s="2">
        <f t="shared" si="16"/>
        <v>3415</v>
      </c>
      <c r="C293" s="3">
        <v>341500</v>
      </c>
      <c r="D293" s="5" t="s">
        <v>790</v>
      </c>
      <c r="F293" s="3">
        <v>13105</v>
      </c>
      <c r="G293" s="3">
        <v>11392</v>
      </c>
      <c r="H293" s="3">
        <v>20797.999999999993</v>
      </c>
      <c r="I293" s="3">
        <v>20060.000000000007</v>
      </c>
      <c r="J293" s="3">
        <v>40858.00000000002</v>
      </c>
      <c r="L293" s="9" t="s">
        <v>371</v>
      </c>
    </row>
    <row r="294" spans="1:12" s="2" customFormat="1" ht="15" outlineLevel="2">
      <c r="A294" s="2" t="s">
        <v>352</v>
      </c>
      <c r="B294" s="2">
        <f t="shared" si="16"/>
        <v>3416</v>
      </c>
      <c r="C294" s="3">
        <v>341600</v>
      </c>
      <c r="D294" s="5" t="s">
        <v>791</v>
      </c>
      <c r="F294" s="3">
        <v>13268.000000000002</v>
      </c>
      <c r="G294" s="3">
        <v>12021</v>
      </c>
      <c r="H294" s="3">
        <v>21917.000000000004</v>
      </c>
      <c r="I294" s="3">
        <v>21420.000000000007</v>
      </c>
      <c r="J294" s="3">
        <v>43337</v>
      </c>
      <c r="L294" s="9" t="s">
        <v>372</v>
      </c>
    </row>
    <row r="295" spans="1:12" s="2" customFormat="1" ht="15" outlineLevel="2">
      <c r="A295" s="2" t="s">
        <v>352</v>
      </c>
      <c r="B295" s="2">
        <f t="shared" si="16"/>
        <v>3417</v>
      </c>
      <c r="C295" s="3">
        <v>341700</v>
      </c>
      <c r="D295" s="5" t="s">
        <v>792</v>
      </c>
      <c r="F295" s="3">
        <v>9948.000000000002</v>
      </c>
      <c r="G295" s="3">
        <v>8547.000000000002</v>
      </c>
      <c r="H295" s="3">
        <v>16964.000000000004</v>
      </c>
      <c r="I295" s="3">
        <v>16455.000000000004</v>
      </c>
      <c r="J295" s="3">
        <v>33419.000000000015</v>
      </c>
      <c r="L295" s="9" t="s">
        <v>373</v>
      </c>
    </row>
    <row r="296" spans="1:12" s="2" customFormat="1" ht="15" outlineLevel="2">
      <c r="A296" s="2" t="s">
        <v>352</v>
      </c>
      <c r="B296" s="2">
        <f t="shared" si="16"/>
        <v>3418</v>
      </c>
      <c r="C296" s="3">
        <v>341800</v>
      </c>
      <c r="D296" s="5" t="s">
        <v>793</v>
      </c>
      <c r="F296" s="3">
        <v>3272.9999999999995</v>
      </c>
      <c r="G296" s="3">
        <v>2808.000000000001</v>
      </c>
      <c r="H296" s="3">
        <v>5805.000000000001</v>
      </c>
      <c r="I296" s="3">
        <v>5707.999999999999</v>
      </c>
      <c r="J296" s="3">
        <v>11513.000000000002</v>
      </c>
      <c r="L296" s="9" t="s">
        <v>374</v>
      </c>
    </row>
    <row r="297" spans="1:12" s="2" customFormat="1" ht="15" outlineLevel="2">
      <c r="A297" s="2" t="s">
        <v>352</v>
      </c>
      <c r="B297" s="2">
        <f t="shared" si="16"/>
        <v>3419</v>
      </c>
      <c r="C297" s="3">
        <v>341900</v>
      </c>
      <c r="D297" s="5" t="s">
        <v>794</v>
      </c>
      <c r="F297" s="3">
        <v>2337.9999999999995</v>
      </c>
      <c r="G297" s="3">
        <v>1874.0000000000005</v>
      </c>
      <c r="H297" s="3">
        <v>3461.9999999999995</v>
      </c>
      <c r="I297" s="3">
        <v>3728</v>
      </c>
      <c r="J297" s="3">
        <v>7189.999999999999</v>
      </c>
      <c r="L297" s="9" t="s">
        <v>375</v>
      </c>
    </row>
    <row r="298" spans="1:12" s="2" customFormat="1" ht="15" outlineLevel="2">
      <c r="A298" s="2" t="s">
        <v>352</v>
      </c>
      <c r="B298" s="2">
        <f t="shared" si="16"/>
        <v>3420</v>
      </c>
      <c r="C298" s="3">
        <v>342000</v>
      </c>
      <c r="D298" s="5" t="s">
        <v>795</v>
      </c>
      <c r="F298" s="3">
        <v>2291</v>
      </c>
      <c r="G298" s="3">
        <v>1892</v>
      </c>
      <c r="H298" s="3">
        <v>3677</v>
      </c>
      <c r="I298" s="3">
        <v>3898.0000000000014</v>
      </c>
      <c r="J298" s="3">
        <v>7575</v>
      </c>
      <c r="L298" s="9" t="s">
        <v>376</v>
      </c>
    </row>
    <row r="299" spans="1:12" s="2" customFormat="1" ht="15" outlineLevel="2">
      <c r="A299" s="2" t="s">
        <v>352</v>
      </c>
      <c r="B299" s="2">
        <f t="shared" si="16"/>
        <v>3421</v>
      </c>
      <c r="C299" s="3">
        <v>342100</v>
      </c>
      <c r="D299" s="5" t="s">
        <v>796</v>
      </c>
      <c r="F299" s="3">
        <v>672.0000000000001</v>
      </c>
      <c r="G299" s="3">
        <v>565</v>
      </c>
      <c r="H299" s="3">
        <v>1122</v>
      </c>
      <c r="I299" s="3">
        <v>1156</v>
      </c>
      <c r="J299" s="3">
        <v>2278</v>
      </c>
      <c r="L299" s="9" t="s">
        <v>377</v>
      </c>
    </row>
    <row r="300" spans="1:12" s="2" customFormat="1" ht="15" outlineLevel="2">
      <c r="A300" s="2" t="s">
        <v>352</v>
      </c>
      <c r="B300" s="2">
        <f t="shared" si="16"/>
        <v>3422</v>
      </c>
      <c r="C300" s="3">
        <v>342200</v>
      </c>
      <c r="D300" s="5" t="s">
        <v>797</v>
      </c>
      <c r="F300" s="3">
        <v>884</v>
      </c>
      <c r="G300" s="3">
        <v>730</v>
      </c>
      <c r="H300" s="3">
        <v>1614</v>
      </c>
      <c r="I300" s="3">
        <v>1637.0000000000002</v>
      </c>
      <c r="J300" s="3">
        <v>3250.9999999999995</v>
      </c>
      <c r="L300" s="9" t="s">
        <v>378</v>
      </c>
    </row>
    <row r="301" spans="1:12" s="2" customFormat="1" ht="15" outlineLevel="2">
      <c r="A301" s="2" t="s">
        <v>352</v>
      </c>
      <c r="B301" s="2">
        <f t="shared" si="16"/>
        <v>3423</v>
      </c>
      <c r="C301" s="3">
        <v>342300</v>
      </c>
      <c r="D301" s="5" t="s">
        <v>798</v>
      </c>
      <c r="F301" s="3">
        <v>1421.0000000000002</v>
      </c>
      <c r="G301" s="3">
        <v>1208.0000000000002</v>
      </c>
      <c r="H301" s="3">
        <v>2426</v>
      </c>
      <c r="I301" s="3">
        <v>2478.999999999999</v>
      </c>
      <c r="J301" s="3">
        <v>4905.000000000001</v>
      </c>
      <c r="L301" s="9" t="s">
        <v>379</v>
      </c>
    </row>
    <row r="302" spans="1:12" s="2" customFormat="1" ht="15" outlineLevel="2">
      <c r="A302" s="2" t="s">
        <v>352</v>
      </c>
      <c r="B302" s="2">
        <f t="shared" si="16"/>
        <v>3424</v>
      </c>
      <c r="C302" s="3">
        <v>342400</v>
      </c>
      <c r="D302" s="5" t="s">
        <v>799</v>
      </c>
      <c r="F302" s="3">
        <v>2851</v>
      </c>
      <c r="G302" s="3">
        <v>2505.9999999999995</v>
      </c>
      <c r="H302" s="3">
        <v>5967</v>
      </c>
      <c r="I302" s="3">
        <v>5945.000000000002</v>
      </c>
      <c r="J302" s="3">
        <v>11912.000000000002</v>
      </c>
      <c r="L302" s="9" t="s">
        <v>380</v>
      </c>
    </row>
    <row r="303" spans="1:12" s="2" customFormat="1" ht="15" outlineLevel="2">
      <c r="A303" s="2" t="s">
        <v>352</v>
      </c>
      <c r="B303" s="2">
        <f t="shared" si="16"/>
        <v>3425</v>
      </c>
      <c r="C303" s="3">
        <v>342500</v>
      </c>
      <c r="D303" s="5" t="s">
        <v>800</v>
      </c>
      <c r="F303" s="3">
        <v>6392.999999999999</v>
      </c>
      <c r="G303" s="3">
        <v>4270</v>
      </c>
      <c r="H303" s="3">
        <v>7742.999999999998</v>
      </c>
      <c r="I303" s="3">
        <v>8135</v>
      </c>
      <c r="J303" s="3">
        <v>15877.999999999996</v>
      </c>
      <c r="L303" s="9" t="s">
        <v>381</v>
      </c>
    </row>
    <row r="304" spans="1:12" ht="15" outlineLevel="2">
      <c r="A304" t="s">
        <v>352</v>
      </c>
      <c r="B304">
        <f t="shared" si="16"/>
        <v>3426</v>
      </c>
      <c r="C304" s="1">
        <v>342611</v>
      </c>
      <c r="D304" s="11" t="s">
        <v>801</v>
      </c>
      <c r="E304" t="s">
        <v>383</v>
      </c>
      <c r="F304" s="1">
        <v>4598.000000000001</v>
      </c>
      <c r="G304" s="1">
        <v>2176.000000000001</v>
      </c>
      <c r="H304" s="1">
        <v>4753.000000000003</v>
      </c>
      <c r="I304" s="1">
        <v>4723.000000000001</v>
      </c>
      <c r="J304" s="1">
        <v>9476</v>
      </c>
      <c r="K304" t="s">
        <v>382</v>
      </c>
      <c r="L304" s="12" t="s">
        <v>382</v>
      </c>
    </row>
    <row r="305" spans="1:12" ht="15" outlineLevel="2">
      <c r="A305" t="s">
        <v>352</v>
      </c>
      <c r="B305">
        <f t="shared" si="16"/>
        <v>3426</v>
      </c>
      <c r="C305" s="1">
        <v>342612</v>
      </c>
      <c r="D305" s="11"/>
      <c r="E305" t="s">
        <v>385</v>
      </c>
      <c r="F305" s="1">
        <v>3172</v>
      </c>
      <c r="G305" s="1">
        <v>1693</v>
      </c>
      <c r="H305" s="1">
        <v>2979.9999999999995</v>
      </c>
      <c r="I305" s="1">
        <v>3045</v>
      </c>
      <c r="J305" s="1">
        <v>6024.999999999999</v>
      </c>
      <c r="K305" t="s">
        <v>384</v>
      </c>
      <c r="L305" s="12"/>
    </row>
    <row r="306" spans="2:12" s="2" customFormat="1" ht="15" outlineLevel="1">
      <c r="B306" s="2" t="s">
        <v>558</v>
      </c>
      <c r="C306" s="3"/>
      <c r="D306" s="5" t="s">
        <v>802</v>
      </c>
      <c r="F306" s="3">
        <f>SUBTOTAL(9,F304:F305)</f>
        <v>7770.000000000001</v>
      </c>
      <c r="G306" s="3">
        <f>SUBTOTAL(9,G304:G305)</f>
        <v>3869.000000000001</v>
      </c>
      <c r="H306" s="3">
        <f>SUBTOTAL(9,H304:H305)</f>
        <v>7733.000000000002</v>
      </c>
      <c r="I306" s="3">
        <f>SUBTOTAL(9,I304:I305)</f>
        <v>7768.000000000001</v>
      </c>
      <c r="J306" s="3">
        <f>SUBTOTAL(9,J304:J305)</f>
        <v>15501</v>
      </c>
      <c r="L306" s="9" t="s">
        <v>938</v>
      </c>
    </row>
    <row r="307" spans="1:12" ht="15" outlineLevel="2">
      <c r="A307" t="s">
        <v>388</v>
      </c>
      <c r="B307">
        <f>INT(C307/100)</f>
        <v>4111</v>
      </c>
      <c r="C307" s="1">
        <v>411111</v>
      </c>
      <c r="D307" s="11" t="s">
        <v>803</v>
      </c>
      <c r="E307" t="s">
        <v>387</v>
      </c>
      <c r="F307" s="1">
        <v>4922.999999999998</v>
      </c>
      <c r="G307" s="1">
        <v>3904</v>
      </c>
      <c r="H307" s="1">
        <v>7628.999999999999</v>
      </c>
      <c r="I307" s="1">
        <v>7749</v>
      </c>
      <c r="J307" s="1">
        <v>15378.000000000004</v>
      </c>
      <c r="K307" t="s">
        <v>386</v>
      </c>
      <c r="L307" s="12" t="s">
        <v>939</v>
      </c>
    </row>
    <row r="308" spans="1:12" ht="15" outlineLevel="2">
      <c r="A308" t="s">
        <v>388</v>
      </c>
      <c r="B308">
        <f>INT(C308/100)</f>
        <v>4111</v>
      </c>
      <c r="C308" s="1">
        <v>411112</v>
      </c>
      <c r="D308" s="11"/>
      <c r="E308" t="s">
        <v>390</v>
      </c>
      <c r="F308" s="1">
        <v>7187.999999999998</v>
      </c>
      <c r="G308" s="1">
        <v>5902</v>
      </c>
      <c r="H308" s="1">
        <v>12050</v>
      </c>
      <c r="I308" s="1">
        <v>12374</v>
      </c>
      <c r="J308" s="1">
        <v>24423.999999999996</v>
      </c>
      <c r="K308" t="s">
        <v>389</v>
      </c>
      <c r="L308" s="12"/>
    </row>
    <row r="309" spans="1:12" ht="15" outlineLevel="2">
      <c r="A309" t="s">
        <v>388</v>
      </c>
      <c r="B309">
        <f>INT(C309/100)</f>
        <v>4111</v>
      </c>
      <c r="C309" s="1">
        <v>411113</v>
      </c>
      <c r="D309" s="11"/>
      <c r="E309" t="s">
        <v>392</v>
      </c>
      <c r="F309" s="1">
        <v>7428</v>
      </c>
      <c r="G309" s="1">
        <v>6205.999999999999</v>
      </c>
      <c r="H309" s="1">
        <v>12707.999999999996</v>
      </c>
      <c r="I309" s="1">
        <v>12871.000000000002</v>
      </c>
      <c r="J309" s="1">
        <v>25578.999999999996</v>
      </c>
      <c r="K309" t="s">
        <v>391</v>
      </c>
      <c r="L309" s="12"/>
    </row>
    <row r="310" spans="1:12" ht="15" outlineLevel="2">
      <c r="A310" t="s">
        <v>388</v>
      </c>
      <c r="B310">
        <f>INT(C310/100)</f>
        <v>4111</v>
      </c>
      <c r="C310" s="1">
        <v>411114</v>
      </c>
      <c r="D310" s="11"/>
      <c r="E310" t="s">
        <v>394</v>
      </c>
      <c r="F310" s="1">
        <v>8093.000000000001</v>
      </c>
      <c r="G310" s="1">
        <v>6415.0000000000055</v>
      </c>
      <c r="H310" s="1">
        <v>12731.999999999989</v>
      </c>
      <c r="I310" s="1">
        <v>13374</v>
      </c>
      <c r="J310" s="1">
        <v>26106.00000000001</v>
      </c>
      <c r="K310" t="s">
        <v>393</v>
      </c>
      <c r="L310" s="12"/>
    </row>
    <row r="311" spans="1:12" ht="15" outlineLevel="2">
      <c r="A311" t="s">
        <v>388</v>
      </c>
      <c r="B311">
        <f>INT(C311/100)</f>
        <v>4111</v>
      </c>
      <c r="C311" s="1">
        <v>411115</v>
      </c>
      <c r="D311" s="11"/>
      <c r="E311" t="s">
        <v>396</v>
      </c>
      <c r="F311" s="1">
        <v>13407.000000000002</v>
      </c>
      <c r="G311" s="1">
        <v>11044.000000000005</v>
      </c>
      <c r="H311" s="1">
        <v>23742.999999999993</v>
      </c>
      <c r="I311" s="1">
        <v>23839.999999999996</v>
      </c>
      <c r="J311" s="1">
        <v>47582.999999999956</v>
      </c>
      <c r="K311" t="s">
        <v>395</v>
      </c>
      <c r="L311" s="12"/>
    </row>
    <row r="312" spans="2:12" s="2" customFormat="1" ht="15" outlineLevel="1">
      <c r="B312" s="2" t="s">
        <v>559</v>
      </c>
      <c r="C312" s="3"/>
      <c r="D312" s="5" t="s">
        <v>804</v>
      </c>
      <c r="F312" s="3">
        <f>SUBTOTAL(9,F307:F311)</f>
        <v>41039</v>
      </c>
      <c r="G312" s="3">
        <f>SUBTOTAL(9,G307:G311)</f>
        <v>33471.000000000015</v>
      </c>
      <c r="H312" s="3">
        <f>SUBTOTAL(9,H307:H311)</f>
        <v>68861.99999999997</v>
      </c>
      <c r="I312" s="3">
        <f>SUBTOTAL(9,I307:I311)</f>
        <v>70208</v>
      </c>
      <c r="J312" s="3">
        <f>SUBTOTAL(9,J307:J311)</f>
        <v>139069.99999999997</v>
      </c>
      <c r="L312" s="9" t="s">
        <v>940</v>
      </c>
    </row>
    <row r="313" spans="1:12" s="2" customFormat="1" ht="15" outlineLevel="2">
      <c r="A313" s="2" t="s">
        <v>388</v>
      </c>
      <c r="B313" s="2">
        <f aca="true" t="shared" si="17" ref="B313:B326">INT(C313/100)</f>
        <v>4112</v>
      </c>
      <c r="C313" s="3">
        <v>411200</v>
      </c>
      <c r="D313" s="5" t="s">
        <v>805</v>
      </c>
      <c r="F313" s="3">
        <v>802</v>
      </c>
      <c r="G313" s="3">
        <v>648</v>
      </c>
      <c r="H313" s="3">
        <v>1467</v>
      </c>
      <c r="I313" s="3">
        <v>1454</v>
      </c>
      <c r="J313" s="3">
        <v>2921</v>
      </c>
      <c r="K313" s="2" t="s">
        <v>397</v>
      </c>
      <c r="L313" s="9" t="s">
        <v>397</v>
      </c>
    </row>
    <row r="314" spans="1:12" s="2" customFormat="1" ht="15" outlineLevel="2">
      <c r="A314" s="2" t="s">
        <v>388</v>
      </c>
      <c r="B314" s="2">
        <f t="shared" si="17"/>
        <v>4113</v>
      </c>
      <c r="C314" s="3">
        <v>411300</v>
      </c>
      <c r="D314" s="5" t="s">
        <v>806</v>
      </c>
      <c r="F314" s="3">
        <v>2428.0000000000005</v>
      </c>
      <c r="G314" s="3">
        <v>1997</v>
      </c>
      <c r="H314" s="3">
        <v>3939.0000000000005</v>
      </c>
      <c r="I314" s="3">
        <v>4097</v>
      </c>
      <c r="J314" s="3">
        <v>8036</v>
      </c>
      <c r="L314" s="9" t="s">
        <v>398</v>
      </c>
    </row>
    <row r="315" spans="1:12" s="2" customFormat="1" ht="15" outlineLevel="2">
      <c r="A315" s="2" t="s">
        <v>388</v>
      </c>
      <c r="B315" s="2">
        <f t="shared" si="17"/>
        <v>4114</v>
      </c>
      <c r="C315" s="3">
        <v>411400</v>
      </c>
      <c r="D315" s="5" t="s">
        <v>807</v>
      </c>
      <c r="F315" s="3">
        <v>2643.0000000000005</v>
      </c>
      <c r="G315" s="3">
        <v>2228.0000000000005</v>
      </c>
      <c r="H315" s="3">
        <v>4321</v>
      </c>
      <c r="I315" s="3">
        <v>4685</v>
      </c>
      <c r="J315" s="3">
        <v>9006</v>
      </c>
      <c r="L315" s="9" t="s">
        <v>399</v>
      </c>
    </row>
    <row r="316" spans="1:12" s="2" customFormat="1" ht="15" outlineLevel="2">
      <c r="A316" s="2" t="s">
        <v>388</v>
      </c>
      <c r="B316" s="2">
        <f t="shared" si="17"/>
        <v>4115</v>
      </c>
      <c r="C316" s="3">
        <v>411500</v>
      </c>
      <c r="D316" s="5" t="s">
        <v>808</v>
      </c>
      <c r="F316" s="3">
        <v>535</v>
      </c>
      <c r="G316" s="3">
        <v>408</v>
      </c>
      <c r="H316" s="3">
        <v>853</v>
      </c>
      <c r="I316" s="3">
        <v>904.0000000000002</v>
      </c>
      <c r="J316" s="3">
        <v>1757</v>
      </c>
      <c r="L316" s="9" t="s">
        <v>400</v>
      </c>
    </row>
    <row r="317" spans="1:12" s="2" customFormat="1" ht="15" outlineLevel="2">
      <c r="A317" s="2" t="s">
        <v>388</v>
      </c>
      <c r="B317" s="2">
        <f t="shared" si="17"/>
        <v>4116</v>
      </c>
      <c r="C317" s="3">
        <v>411600</v>
      </c>
      <c r="D317" s="5" t="s">
        <v>809</v>
      </c>
      <c r="F317" s="3">
        <v>2238.999999999999</v>
      </c>
      <c r="G317" s="3">
        <v>1920.0000000000005</v>
      </c>
      <c r="H317" s="3">
        <v>4063.000000000001</v>
      </c>
      <c r="I317" s="3">
        <v>4366</v>
      </c>
      <c r="J317" s="3">
        <v>8429.000000000002</v>
      </c>
      <c r="L317" s="9" t="s">
        <v>401</v>
      </c>
    </row>
    <row r="318" spans="1:12" s="2" customFormat="1" ht="15" outlineLevel="2">
      <c r="A318" s="2" t="s">
        <v>388</v>
      </c>
      <c r="B318" s="2">
        <f t="shared" si="17"/>
        <v>4117</v>
      </c>
      <c r="C318" s="3">
        <v>411700</v>
      </c>
      <c r="D318" s="5" t="s">
        <v>810</v>
      </c>
      <c r="F318" s="3">
        <v>875</v>
      </c>
      <c r="G318" s="3">
        <v>783</v>
      </c>
      <c r="H318" s="3">
        <v>1564.0000000000005</v>
      </c>
      <c r="I318" s="3">
        <v>1712.0000000000002</v>
      </c>
      <c r="J318" s="3">
        <v>3276</v>
      </c>
      <c r="L318" s="9" t="s">
        <v>402</v>
      </c>
    </row>
    <row r="319" spans="1:12" s="2" customFormat="1" ht="15" outlineLevel="2">
      <c r="A319" s="2" t="s">
        <v>388</v>
      </c>
      <c r="B319" s="2">
        <f t="shared" si="17"/>
        <v>4118</v>
      </c>
      <c r="C319" s="3">
        <v>411800</v>
      </c>
      <c r="D319" s="5" t="s">
        <v>811</v>
      </c>
      <c r="F319" s="3">
        <v>2688.999999999999</v>
      </c>
      <c r="G319" s="3">
        <v>2300.0000000000005</v>
      </c>
      <c r="H319" s="3">
        <v>5209</v>
      </c>
      <c r="I319" s="3">
        <v>5411.999999999999</v>
      </c>
      <c r="J319" s="3">
        <v>10620.999999999996</v>
      </c>
      <c r="L319" s="9" t="s">
        <v>403</v>
      </c>
    </row>
    <row r="320" spans="1:12" s="2" customFormat="1" ht="15" outlineLevel="2">
      <c r="A320" s="2" t="s">
        <v>388</v>
      </c>
      <c r="B320" s="2">
        <f t="shared" si="17"/>
        <v>4119</v>
      </c>
      <c r="C320" s="3">
        <v>411900</v>
      </c>
      <c r="D320" s="5" t="s">
        <v>812</v>
      </c>
      <c r="F320" s="3">
        <v>1475</v>
      </c>
      <c r="G320" s="3">
        <v>1241</v>
      </c>
      <c r="H320" s="3">
        <v>2446</v>
      </c>
      <c r="I320" s="3">
        <v>2566</v>
      </c>
      <c r="J320" s="3">
        <v>5011.999999999999</v>
      </c>
      <c r="L320" s="9" t="s">
        <v>404</v>
      </c>
    </row>
    <row r="321" spans="1:12" s="2" customFormat="1" ht="15" outlineLevel="2">
      <c r="A321" s="2" t="s">
        <v>388</v>
      </c>
      <c r="B321" s="2">
        <f t="shared" si="17"/>
        <v>4120</v>
      </c>
      <c r="C321" s="3">
        <v>412000</v>
      </c>
      <c r="D321" s="5" t="s">
        <v>813</v>
      </c>
      <c r="F321" s="3">
        <v>1099.0000000000002</v>
      </c>
      <c r="G321" s="3">
        <v>976.0000000000001</v>
      </c>
      <c r="H321" s="3">
        <v>1858</v>
      </c>
      <c r="I321" s="3">
        <v>2012.0000000000002</v>
      </c>
      <c r="J321" s="3">
        <v>3870</v>
      </c>
      <c r="L321" s="9" t="s">
        <v>405</v>
      </c>
    </row>
    <row r="322" spans="1:12" s="2" customFormat="1" ht="15" outlineLevel="2">
      <c r="A322" s="2" t="s">
        <v>388</v>
      </c>
      <c r="B322" s="2">
        <f t="shared" si="17"/>
        <v>4121</v>
      </c>
      <c r="C322" s="3">
        <v>412100</v>
      </c>
      <c r="D322" s="5" t="s">
        <v>814</v>
      </c>
      <c r="F322" s="3">
        <v>663.0000000000001</v>
      </c>
      <c r="G322" s="3">
        <v>452</v>
      </c>
      <c r="H322" s="3">
        <v>825</v>
      </c>
      <c r="I322" s="3">
        <v>880</v>
      </c>
      <c r="J322" s="3">
        <v>1705</v>
      </c>
      <c r="L322" s="9" t="s">
        <v>406</v>
      </c>
    </row>
    <row r="323" spans="1:12" s="2" customFormat="1" ht="15" outlineLevel="2">
      <c r="A323" s="2" t="s">
        <v>388</v>
      </c>
      <c r="B323" s="2">
        <f t="shared" si="17"/>
        <v>4122</v>
      </c>
      <c r="C323" s="3">
        <v>412200</v>
      </c>
      <c r="D323" s="5" t="s">
        <v>815</v>
      </c>
      <c r="F323" s="3">
        <v>2006.9999999999998</v>
      </c>
      <c r="G323" s="3">
        <v>1688.9999999999998</v>
      </c>
      <c r="H323" s="3">
        <v>3942</v>
      </c>
      <c r="I323" s="3">
        <v>3885.999999999999</v>
      </c>
      <c r="J323" s="3">
        <v>7828</v>
      </c>
      <c r="L323" s="9" t="s">
        <v>407</v>
      </c>
    </row>
    <row r="324" spans="1:12" ht="15" outlineLevel="2">
      <c r="A324" t="s">
        <v>410</v>
      </c>
      <c r="B324">
        <f t="shared" si="17"/>
        <v>4211</v>
      </c>
      <c r="C324" s="1">
        <v>421111</v>
      </c>
      <c r="D324" s="11" t="s">
        <v>816</v>
      </c>
      <c r="E324" t="s">
        <v>409</v>
      </c>
      <c r="F324" s="1">
        <v>6216.999999999999</v>
      </c>
      <c r="G324" s="1">
        <v>5745</v>
      </c>
      <c r="H324" s="1">
        <v>11089</v>
      </c>
      <c r="I324" s="1">
        <v>11036</v>
      </c>
      <c r="J324" s="1">
        <v>22125</v>
      </c>
      <c r="K324" t="s">
        <v>408</v>
      </c>
      <c r="L324" s="12" t="s">
        <v>408</v>
      </c>
    </row>
    <row r="325" spans="1:12" ht="15" outlineLevel="2">
      <c r="A325" t="s">
        <v>410</v>
      </c>
      <c r="B325">
        <f t="shared" si="17"/>
        <v>4211</v>
      </c>
      <c r="C325" s="1">
        <v>421112</v>
      </c>
      <c r="D325" s="11"/>
      <c r="E325" t="s">
        <v>412</v>
      </c>
      <c r="F325" s="1">
        <v>10013</v>
      </c>
      <c r="G325" s="1">
        <v>9171.000000000005</v>
      </c>
      <c r="H325" s="1">
        <v>19679.00000000001</v>
      </c>
      <c r="I325" s="1">
        <v>19908.999999999996</v>
      </c>
      <c r="J325" s="1">
        <v>39587.99999999999</v>
      </c>
      <c r="K325" t="s">
        <v>411</v>
      </c>
      <c r="L325" s="12"/>
    </row>
    <row r="326" spans="1:12" ht="15" outlineLevel="2">
      <c r="A326" t="s">
        <v>410</v>
      </c>
      <c r="B326">
        <f t="shared" si="17"/>
        <v>4211</v>
      </c>
      <c r="C326" s="1">
        <v>421113</v>
      </c>
      <c r="D326" s="11"/>
      <c r="E326" t="s">
        <v>20</v>
      </c>
      <c r="F326" s="1">
        <v>5207</v>
      </c>
      <c r="G326" s="1">
        <v>4875.000000000001</v>
      </c>
      <c r="H326" s="1">
        <v>10767</v>
      </c>
      <c r="I326" s="1">
        <v>11054.000000000002</v>
      </c>
      <c r="J326" s="1">
        <v>21821.000000000004</v>
      </c>
      <c r="K326" t="s">
        <v>19</v>
      </c>
      <c r="L326" s="12"/>
    </row>
    <row r="327" spans="2:12" s="2" customFormat="1" ht="15" outlineLevel="1">
      <c r="B327" s="2" t="s">
        <v>560</v>
      </c>
      <c r="C327" s="3"/>
      <c r="D327" s="5" t="s">
        <v>817</v>
      </c>
      <c r="F327" s="3">
        <f>SUBTOTAL(9,F324:F326)</f>
        <v>21437</v>
      </c>
      <c r="G327" s="3">
        <f>SUBTOTAL(9,G324:G326)</f>
        <v>19791.000000000007</v>
      </c>
      <c r="H327" s="3">
        <f>SUBTOTAL(9,H324:H326)</f>
        <v>41535.000000000015</v>
      </c>
      <c r="I327" s="3">
        <f>SUBTOTAL(9,I324:I326)</f>
        <v>41999</v>
      </c>
      <c r="J327" s="3">
        <f>SUBTOTAL(9,J324:J326)</f>
        <v>83534</v>
      </c>
      <c r="L327" s="9" t="s">
        <v>941</v>
      </c>
    </row>
    <row r="328" spans="1:12" s="2" customFormat="1" ht="15" outlineLevel="2">
      <c r="A328" s="2" t="s">
        <v>410</v>
      </c>
      <c r="B328" s="2">
        <f aca="true" t="shared" si="18" ref="B328:B352">INT(C328/100)</f>
        <v>4212</v>
      </c>
      <c r="C328" s="3">
        <v>421200</v>
      </c>
      <c r="D328" s="5" t="s">
        <v>818</v>
      </c>
      <c r="F328" s="3">
        <v>6191.000000000001</v>
      </c>
      <c r="G328" s="3">
        <v>5424.000000000001</v>
      </c>
      <c r="H328" s="3">
        <v>12100.000000000002</v>
      </c>
      <c r="I328" s="3">
        <v>12497.000000000002</v>
      </c>
      <c r="J328" s="3">
        <v>24597.000000000004</v>
      </c>
      <c r="L328" s="9" t="s">
        <v>413</v>
      </c>
    </row>
    <row r="329" spans="1:12" s="2" customFormat="1" ht="15" outlineLevel="2">
      <c r="A329" s="2" t="s">
        <v>410</v>
      </c>
      <c r="B329" s="2">
        <f t="shared" si="18"/>
        <v>4213</v>
      </c>
      <c r="C329" s="3">
        <v>421300</v>
      </c>
      <c r="D329" s="5" t="s">
        <v>819</v>
      </c>
      <c r="F329" s="3">
        <v>1625.9999999999998</v>
      </c>
      <c r="G329" s="3">
        <v>1482.0000000000002</v>
      </c>
      <c r="H329" s="3">
        <v>3215</v>
      </c>
      <c r="I329" s="3">
        <v>3289.000000000001</v>
      </c>
      <c r="J329" s="3">
        <v>6504</v>
      </c>
      <c r="L329" s="9" t="s">
        <v>414</v>
      </c>
    </row>
    <row r="330" spans="1:12" s="2" customFormat="1" ht="15" outlineLevel="2">
      <c r="A330" s="2" t="s">
        <v>410</v>
      </c>
      <c r="B330" s="2">
        <f t="shared" si="18"/>
        <v>4214</v>
      </c>
      <c r="C330" s="3">
        <v>421400</v>
      </c>
      <c r="D330" s="5" t="s">
        <v>820</v>
      </c>
      <c r="F330" s="3">
        <v>990</v>
      </c>
      <c r="G330" s="3">
        <v>915.0000000000001</v>
      </c>
      <c r="H330" s="3">
        <v>2077.0000000000005</v>
      </c>
      <c r="I330" s="3">
        <v>2275</v>
      </c>
      <c r="J330" s="3">
        <v>4352.000000000001</v>
      </c>
      <c r="L330" s="9" t="s">
        <v>415</v>
      </c>
    </row>
    <row r="331" spans="1:12" s="2" customFormat="1" ht="15" outlineLevel="2">
      <c r="A331" s="2" t="s">
        <v>410</v>
      </c>
      <c r="B331" s="2">
        <f t="shared" si="18"/>
        <v>4215</v>
      </c>
      <c r="C331" s="3">
        <v>421500</v>
      </c>
      <c r="D331" s="5" t="s">
        <v>821</v>
      </c>
      <c r="F331" s="3">
        <v>4348.000000000002</v>
      </c>
      <c r="G331" s="3">
        <v>4120.000000000001</v>
      </c>
      <c r="H331" s="3">
        <v>8993.999999999998</v>
      </c>
      <c r="I331" s="3">
        <v>9236</v>
      </c>
      <c r="J331" s="3">
        <v>18229.999999999996</v>
      </c>
      <c r="L331" s="9" t="s">
        <v>416</v>
      </c>
    </row>
    <row r="332" spans="1:12" s="2" customFormat="1" ht="15" outlineLevel="2">
      <c r="A332" s="2" t="s">
        <v>410</v>
      </c>
      <c r="B332" s="2">
        <f t="shared" si="18"/>
        <v>4216</v>
      </c>
      <c r="C332" s="3">
        <v>421600</v>
      </c>
      <c r="D332" s="5" t="s">
        <v>822</v>
      </c>
      <c r="F332" s="3">
        <v>1080</v>
      </c>
      <c r="G332" s="3">
        <v>929</v>
      </c>
      <c r="H332" s="3">
        <v>1668</v>
      </c>
      <c r="I332" s="3">
        <v>1783</v>
      </c>
      <c r="J332" s="3">
        <v>3451.0000000000005</v>
      </c>
      <c r="L332" s="9" t="s">
        <v>417</v>
      </c>
    </row>
    <row r="333" spans="1:12" s="2" customFormat="1" ht="15" outlineLevel="2">
      <c r="A333" s="2" t="s">
        <v>410</v>
      </c>
      <c r="B333" s="2">
        <f t="shared" si="18"/>
        <v>4217</v>
      </c>
      <c r="C333" s="3">
        <v>421700</v>
      </c>
      <c r="D333" s="5" t="s">
        <v>823</v>
      </c>
      <c r="F333" s="3">
        <v>1873.9999999999993</v>
      </c>
      <c r="G333" s="3">
        <v>1666.0000000000002</v>
      </c>
      <c r="H333" s="3">
        <v>3719.0000000000005</v>
      </c>
      <c r="I333" s="3">
        <v>3984.0000000000005</v>
      </c>
      <c r="J333" s="3">
        <v>7702.999999999999</v>
      </c>
      <c r="L333" s="9" t="s">
        <v>418</v>
      </c>
    </row>
    <row r="334" spans="1:12" s="2" customFormat="1" ht="15" outlineLevel="2">
      <c r="A334" s="2" t="s">
        <v>410</v>
      </c>
      <c r="B334" s="2">
        <f t="shared" si="18"/>
        <v>4218</v>
      </c>
      <c r="C334" s="3">
        <v>421800</v>
      </c>
      <c r="D334" s="5" t="s">
        <v>824</v>
      </c>
      <c r="F334" s="3">
        <v>6720.999999999999</v>
      </c>
      <c r="G334" s="3">
        <v>6363.000000000003</v>
      </c>
      <c r="H334" s="3">
        <v>14682.000000000004</v>
      </c>
      <c r="I334" s="3">
        <v>14890.000000000005</v>
      </c>
      <c r="J334" s="3">
        <v>29572.000000000004</v>
      </c>
      <c r="L334" s="9" t="s">
        <v>419</v>
      </c>
    </row>
    <row r="335" spans="1:12" s="2" customFormat="1" ht="15" outlineLevel="2">
      <c r="A335" s="2" t="s">
        <v>410</v>
      </c>
      <c r="B335" s="2">
        <f t="shared" si="18"/>
        <v>4219</v>
      </c>
      <c r="C335" s="3">
        <v>421900</v>
      </c>
      <c r="D335" s="5" t="s">
        <v>825</v>
      </c>
      <c r="F335" s="3">
        <v>1560.0000000000002</v>
      </c>
      <c r="G335" s="3">
        <v>1486</v>
      </c>
      <c r="H335" s="3">
        <v>3448.9999999999995</v>
      </c>
      <c r="I335" s="3">
        <v>3483.0000000000005</v>
      </c>
      <c r="J335" s="3">
        <v>6931.999999999998</v>
      </c>
      <c r="L335" s="9" t="s">
        <v>420</v>
      </c>
    </row>
    <row r="336" spans="1:12" s="2" customFormat="1" ht="15" outlineLevel="2">
      <c r="A336" s="2" t="s">
        <v>410</v>
      </c>
      <c r="B336" s="2">
        <f t="shared" si="18"/>
        <v>4220</v>
      </c>
      <c r="C336" s="3">
        <v>422000</v>
      </c>
      <c r="D336" s="5" t="s">
        <v>826</v>
      </c>
      <c r="F336" s="3">
        <v>1525.9999999999993</v>
      </c>
      <c r="G336" s="3">
        <v>1334.0000000000002</v>
      </c>
      <c r="H336" s="3">
        <v>3313.0000000000005</v>
      </c>
      <c r="I336" s="3">
        <v>3157.9999999999995</v>
      </c>
      <c r="J336" s="3">
        <v>6471.000000000001</v>
      </c>
      <c r="L336" s="9" t="s">
        <v>421</v>
      </c>
    </row>
    <row r="337" spans="1:12" s="2" customFormat="1" ht="15" outlineLevel="2">
      <c r="A337" s="2" t="s">
        <v>423</v>
      </c>
      <c r="B337" s="2">
        <f t="shared" si="18"/>
        <v>4311</v>
      </c>
      <c r="C337" s="3">
        <v>431100</v>
      </c>
      <c r="D337" s="5" t="s">
        <v>827</v>
      </c>
      <c r="F337" s="3">
        <v>13232.000000000004</v>
      </c>
      <c r="G337" s="3">
        <v>11616.000000000004</v>
      </c>
      <c r="H337" s="3">
        <v>24246.000000000007</v>
      </c>
      <c r="I337" s="3">
        <v>24037.999999999996</v>
      </c>
      <c r="J337" s="3">
        <v>48283.999999999985</v>
      </c>
      <c r="L337" s="9" t="s">
        <v>422</v>
      </c>
    </row>
    <row r="338" spans="1:12" s="2" customFormat="1" ht="15" outlineLevel="2">
      <c r="A338" s="2" t="s">
        <v>423</v>
      </c>
      <c r="B338" s="2">
        <f t="shared" si="18"/>
        <v>4312</v>
      </c>
      <c r="C338" s="3">
        <v>431200</v>
      </c>
      <c r="D338" s="5" t="s">
        <v>828</v>
      </c>
      <c r="F338" s="3">
        <v>1470.9999999999993</v>
      </c>
      <c r="G338" s="3">
        <v>1269.9999999999995</v>
      </c>
      <c r="H338" s="3">
        <v>2858</v>
      </c>
      <c r="I338" s="3">
        <v>2963</v>
      </c>
      <c r="J338" s="3">
        <v>5821</v>
      </c>
      <c r="L338" s="9" t="s">
        <v>424</v>
      </c>
    </row>
    <row r="339" spans="1:12" s="2" customFormat="1" ht="15" outlineLevel="2">
      <c r="A339" s="2" t="s">
        <v>423</v>
      </c>
      <c r="B339" s="2">
        <f t="shared" si="18"/>
        <v>4313</v>
      </c>
      <c r="C339" s="3">
        <v>431300</v>
      </c>
      <c r="D339" s="5" t="s">
        <v>829</v>
      </c>
      <c r="F339" s="3">
        <v>1094</v>
      </c>
      <c r="G339" s="3">
        <v>769</v>
      </c>
      <c r="H339" s="3">
        <v>1617.9999999999998</v>
      </c>
      <c r="I339" s="3">
        <v>1743.0000000000002</v>
      </c>
      <c r="J339" s="3">
        <v>3361</v>
      </c>
      <c r="L339" s="9" t="s">
        <v>425</v>
      </c>
    </row>
    <row r="340" spans="1:12" s="2" customFormat="1" ht="15" outlineLevel="2">
      <c r="A340" s="2" t="s">
        <v>423</v>
      </c>
      <c r="B340" s="2">
        <f t="shared" si="18"/>
        <v>4314</v>
      </c>
      <c r="C340" s="3">
        <v>431400</v>
      </c>
      <c r="D340" s="5" t="s">
        <v>830</v>
      </c>
      <c r="F340" s="3">
        <v>1887.0000000000002</v>
      </c>
      <c r="G340" s="3">
        <v>1525</v>
      </c>
      <c r="H340" s="3">
        <v>3264</v>
      </c>
      <c r="I340" s="3">
        <v>3211.000000000001</v>
      </c>
      <c r="J340" s="3">
        <v>6475.000000000001</v>
      </c>
      <c r="L340" s="9" t="s">
        <v>426</v>
      </c>
    </row>
    <row r="341" spans="1:12" s="2" customFormat="1" ht="15" outlineLevel="2">
      <c r="A341" s="2" t="s">
        <v>423</v>
      </c>
      <c r="B341" s="2">
        <f t="shared" si="18"/>
        <v>4315</v>
      </c>
      <c r="C341" s="3">
        <v>431500</v>
      </c>
      <c r="D341" s="5" t="s">
        <v>831</v>
      </c>
      <c r="F341" s="3">
        <v>2406</v>
      </c>
      <c r="G341" s="3">
        <v>1983</v>
      </c>
      <c r="H341" s="3">
        <v>4640.000000000001</v>
      </c>
      <c r="I341" s="3">
        <v>4657</v>
      </c>
      <c r="J341" s="3">
        <v>9297</v>
      </c>
      <c r="L341" s="9" t="s">
        <v>427</v>
      </c>
    </row>
    <row r="342" spans="1:12" s="2" customFormat="1" ht="15" outlineLevel="2">
      <c r="A342" s="2" t="s">
        <v>423</v>
      </c>
      <c r="B342" s="2">
        <f t="shared" si="18"/>
        <v>4316</v>
      </c>
      <c r="C342" s="3">
        <v>431600</v>
      </c>
      <c r="D342" s="5" t="s">
        <v>832</v>
      </c>
      <c r="F342" s="3">
        <v>1784</v>
      </c>
      <c r="G342" s="3">
        <v>1565.0000000000002</v>
      </c>
      <c r="H342" s="3">
        <v>3527</v>
      </c>
      <c r="I342" s="3">
        <v>3586.0000000000005</v>
      </c>
      <c r="J342" s="3">
        <v>7113.000000000001</v>
      </c>
      <c r="L342" s="9" t="s">
        <v>428</v>
      </c>
    </row>
    <row r="343" spans="1:12" s="2" customFormat="1" ht="15" outlineLevel="2">
      <c r="A343" s="2" t="s">
        <v>423</v>
      </c>
      <c r="B343" s="2">
        <f t="shared" si="18"/>
        <v>4317</v>
      </c>
      <c r="C343" s="3">
        <v>431700</v>
      </c>
      <c r="D343" s="5" t="s">
        <v>833</v>
      </c>
      <c r="F343" s="3">
        <v>3474.9999999999995</v>
      </c>
      <c r="G343" s="3">
        <v>3207.0000000000005</v>
      </c>
      <c r="H343" s="3">
        <v>7484</v>
      </c>
      <c r="I343" s="3">
        <v>7289.000000000002</v>
      </c>
      <c r="J343" s="3">
        <v>14773.000000000002</v>
      </c>
      <c r="L343" s="9" t="s">
        <v>429</v>
      </c>
    </row>
    <row r="344" spans="1:12" s="2" customFormat="1" ht="15" outlineLevel="2">
      <c r="A344" s="2" t="s">
        <v>423</v>
      </c>
      <c r="B344" s="2">
        <f t="shared" si="18"/>
        <v>4318</v>
      </c>
      <c r="C344" s="3">
        <v>431800</v>
      </c>
      <c r="D344" s="5" t="s">
        <v>834</v>
      </c>
      <c r="F344" s="3">
        <v>1736.0000000000005</v>
      </c>
      <c r="G344" s="3">
        <v>1522</v>
      </c>
      <c r="H344" s="3">
        <v>3607.9999999999995</v>
      </c>
      <c r="I344" s="3">
        <v>3782.0000000000014</v>
      </c>
      <c r="J344" s="3">
        <v>7389.999999999998</v>
      </c>
      <c r="L344" s="9" t="s">
        <v>430</v>
      </c>
    </row>
    <row r="345" spans="1:12" s="2" customFormat="1" ht="15" outlineLevel="2">
      <c r="A345" s="2" t="s">
        <v>423</v>
      </c>
      <c r="B345" s="2">
        <f t="shared" si="18"/>
        <v>4319</v>
      </c>
      <c r="C345" s="3">
        <v>431900</v>
      </c>
      <c r="D345" s="5" t="s">
        <v>835</v>
      </c>
      <c r="F345" s="3">
        <v>3153</v>
      </c>
      <c r="G345" s="3">
        <v>2747</v>
      </c>
      <c r="H345" s="3">
        <v>5686.000000000003</v>
      </c>
      <c r="I345" s="3">
        <v>5733.999999999998</v>
      </c>
      <c r="J345" s="3">
        <v>11420</v>
      </c>
      <c r="L345" s="9" t="s">
        <v>431</v>
      </c>
    </row>
    <row r="346" spans="1:12" s="2" customFormat="1" ht="15" outlineLevel="2">
      <c r="A346" s="2" t="s">
        <v>423</v>
      </c>
      <c r="B346" s="2">
        <f t="shared" si="18"/>
        <v>4320</v>
      </c>
      <c r="C346" s="3">
        <v>432000</v>
      </c>
      <c r="D346" s="5" t="s">
        <v>836</v>
      </c>
      <c r="F346" s="3">
        <v>750</v>
      </c>
      <c r="G346" s="3">
        <v>624</v>
      </c>
      <c r="H346" s="3">
        <v>1229.0000000000002</v>
      </c>
      <c r="I346" s="3">
        <v>1265</v>
      </c>
      <c r="J346" s="3">
        <v>2494</v>
      </c>
      <c r="L346" s="9" t="s">
        <v>432</v>
      </c>
    </row>
    <row r="347" spans="1:12" ht="15" outlineLevel="2">
      <c r="A347" t="s">
        <v>435</v>
      </c>
      <c r="B347">
        <f t="shared" si="18"/>
        <v>5111</v>
      </c>
      <c r="C347" s="1">
        <v>511111</v>
      </c>
      <c r="D347" s="11" t="s">
        <v>837</v>
      </c>
      <c r="E347" t="s">
        <v>434</v>
      </c>
      <c r="F347" s="1">
        <v>9928.000000000002</v>
      </c>
      <c r="G347" s="1">
        <v>8007.9999999999945</v>
      </c>
      <c r="H347" s="1">
        <v>14542.000000000004</v>
      </c>
      <c r="I347" s="1">
        <v>15900</v>
      </c>
      <c r="J347" s="1">
        <v>30441.999999999978</v>
      </c>
      <c r="K347" t="s">
        <v>433</v>
      </c>
      <c r="L347" s="12" t="s">
        <v>433</v>
      </c>
    </row>
    <row r="348" spans="1:12" ht="15" outlineLevel="2">
      <c r="A348" t="s">
        <v>435</v>
      </c>
      <c r="B348">
        <f t="shared" si="18"/>
        <v>5111</v>
      </c>
      <c r="C348" s="1">
        <v>511112</v>
      </c>
      <c r="D348" s="11"/>
      <c r="E348" t="s">
        <v>437</v>
      </c>
      <c r="F348" s="1">
        <v>5300</v>
      </c>
      <c r="G348" s="1">
        <v>4186</v>
      </c>
      <c r="H348" s="1">
        <v>8309</v>
      </c>
      <c r="I348" s="1">
        <v>8622.000000000002</v>
      </c>
      <c r="J348" s="1">
        <v>16930.999999999996</v>
      </c>
      <c r="K348" t="s">
        <v>436</v>
      </c>
      <c r="L348" s="12"/>
    </row>
    <row r="349" spans="1:12" ht="15" outlineLevel="2">
      <c r="A349" t="s">
        <v>435</v>
      </c>
      <c r="B349">
        <f t="shared" si="18"/>
        <v>5111</v>
      </c>
      <c r="C349" s="1">
        <v>511113</v>
      </c>
      <c r="D349" s="11"/>
      <c r="E349" t="s">
        <v>439</v>
      </c>
      <c r="F349" s="1">
        <v>6020.000000000002</v>
      </c>
      <c r="G349" s="1">
        <v>4524.000000000001</v>
      </c>
      <c r="H349" s="1">
        <v>8585.000000000002</v>
      </c>
      <c r="I349" s="1">
        <v>8496.000000000002</v>
      </c>
      <c r="J349" s="1">
        <v>17081</v>
      </c>
      <c r="K349" t="s">
        <v>438</v>
      </c>
      <c r="L349" s="12"/>
    </row>
    <row r="350" spans="1:12" ht="15" outlineLevel="2">
      <c r="A350" t="s">
        <v>435</v>
      </c>
      <c r="B350">
        <f t="shared" si="18"/>
        <v>5111</v>
      </c>
      <c r="C350" s="1">
        <v>511114</v>
      </c>
      <c r="D350" s="11"/>
      <c r="E350" t="s">
        <v>441</v>
      </c>
      <c r="F350" s="1">
        <v>4232.999999999999</v>
      </c>
      <c r="G350" s="1">
        <v>3980.0000000000014</v>
      </c>
      <c r="H350" s="1">
        <v>8526.000000000004</v>
      </c>
      <c r="I350" s="1">
        <v>8071</v>
      </c>
      <c r="J350" s="1">
        <v>16597.000000000007</v>
      </c>
      <c r="K350" t="s">
        <v>440</v>
      </c>
      <c r="L350" s="12"/>
    </row>
    <row r="351" spans="1:12" ht="15" outlineLevel="2">
      <c r="A351" t="s">
        <v>435</v>
      </c>
      <c r="B351">
        <f t="shared" si="18"/>
        <v>5111</v>
      </c>
      <c r="C351" s="1">
        <v>511115</v>
      </c>
      <c r="D351" s="11"/>
      <c r="E351" t="s">
        <v>443</v>
      </c>
      <c r="F351" s="1">
        <v>10652.999999999995</v>
      </c>
      <c r="G351" s="1">
        <v>9034.999999999993</v>
      </c>
      <c r="H351" s="1">
        <v>19087.999999999993</v>
      </c>
      <c r="I351" s="1">
        <v>18663</v>
      </c>
      <c r="J351" s="1">
        <v>37751</v>
      </c>
      <c r="K351" t="s">
        <v>442</v>
      </c>
      <c r="L351" s="12"/>
    </row>
    <row r="352" spans="1:12" ht="15" outlineLevel="2">
      <c r="A352" t="s">
        <v>435</v>
      </c>
      <c r="B352">
        <f t="shared" si="18"/>
        <v>5111</v>
      </c>
      <c r="C352" s="1">
        <v>511116</v>
      </c>
      <c r="D352" s="11"/>
      <c r="E352" t="s">
        <v>445</v>
      </c>
      <c r="F352" s="1">
        <v>3002.9999999999995</v>
      </c>
      <c r="G352" s="1">
        <v>2685.0000000000005</v>
      </c>
      <c r="H352" s="1">
        <v>6134</v>
      </c>
      <c r="I352" s="1">
        <v>6048.000000000002</v>
      </c>
      <c r="J352" s="1">
        <v>12182</v>
      </c>
      <c r="K352" t="s">
        <v>444</v>
      </c>
      <c r="L352" s="12"/>
    </row>
    <row r="353" spans="2:12" s="2" customFormat="1" ht="15" outlineLevel="1">
      <c r="B353" s="2" t="s">
        <v>561</v>
      </c>
      <c r="C353" s="3"/>
      <c r="D353" s="5" t="s">
        <v>838</v>
      </c>
      <c r="F353" s="3">
        <f>SUBTOTAL(9,F347:F352)</f>
        <v>39137</v>
      </c>
      <c r="G353" s="3">
        <f>SUBTOTAL(9,G347:G352)</f>
        <v>32417.99999999999</v>
      </c>
      <c r="H353" s="3">
        <f>SUBTOTAL(9,H347:H352)</f>
        <v>65184.00000000001</v>
      </c>
      <c r="I353" s="3">
        <f>SUBTOTAL(9,I347:I352)</f>
        <v>65800</v>
      </c>
      <c r="J353" s="3">
        <f>SUBTOTAL(9,J347:J352)</f>
        <v>130983.99999999997</v>
      </c>
      <c r="L353" s="9" t="s">
        <v>942</v>
      </c>
    </row>
    <row r="354" spans="1:12" s="2" customFormat="1" ht="15" outlineLevel="2">
      <c r="A354" s="2" t="s">
        <v>435</v>
      </c>
      <c r="B354" s="2">
        <f aca="true" t="shared" si="19" ref="B354:B364">INT(C354/100)</f>
        <v>5112</v>
      </c>
      <c r="C354" s="3">
        <v>511200</v>
      </c>
      <c r="D354" s="5" t="s">
        <v>839</v>
      </c>
      <c r="F354" s="3">
        <v>4433</v>
      </c>
      <c r="G354" s="3">
        <v>3661.9999999999995</v>
      </c>
      <c r="H354" s="3">
        <v>7332.000000000001</v>
      </c>
      <c r="I354" s="3">
        <v>7470.999999999999</v>
      </c>
      <c r="J354" s="3">
        <v>14802.999999999998</v>
      </c>
      <c r="L354" s="9" t="s">
        <v>446</v>
      </c>
    </row>
    <row r="355" spans="1:12" s="2" customFormat="1" ht="15" outlineLevel="2">
      <c r="A355" s="2" t="s">
        <v>435</v>
      </c>
      <c r="B355" s="2">
        <f t="shared" si="19"/>
        <v>5113</v>
      </c>
      <c r="C355" s="3">
        <v>511300</v>
      </c>
      <c r="D355" s="5" t="s">
        <v>840</v>
      </c>
      <c r="F355" s="3">
        <v>5828.999999999997</v>
      </c>
      <c r="G355" s="3">
        <v>5519.000000000001</v>
      </c>
      <c r="H355" s="3">
        <v>14552.000000000002</v>
      </c>
      <c r="I355" s="3">
        <v>13499.000000000004</v>
      </c>
      <c r="J355" s="3">
        <v>28051</v>
      </c>
      <c r="L355" s="9" t="s">
        <v>447</v>
      </c>
    </row>
    <row r="356" spans="1:12" s="2" customFormat="1" ht="15" outlineLevel="2">
      <c r="A356" s="2" t="s">
        <v>435</v>
      </c>
      <c r="B356" s="2">
        <f t="shared" si="19"/>
        <v>5114</v>
      </c>
      <c r="C356" s="3">
        <v>511400</v>
      </c>
      <c r="D356" s="5" t="s">
        <v>841</v>
      </c>
      <c r="F356" s="3">
        <v>3239.0000000000005</v>
      </c>
      <c r="G356" s="3">
        <v>2542.9999999999995</v>
      </c>
      <c r="H356" s="3">
        <v>5348.999999999997</v>
      </c>
      <c r="I356" s="3">
        <v>5367.000000000001</v>
      </c>
      <c r="J356" s="3">
        <v>10715.999999999996</v>
      </c>
      <c r="L356" s="9" t="s">
        <v>448</v>
      </c>
    </row>
    <row r="357" spans="1:12" s="2" customFormat="1" ht="15" outlineLevel="2">
      <c r="A357" s="2" t="s">
        <v>435</v>
      </c>
      <c r="B357" s="2">
        <f t="shared" si="19"/>
        <v>5115</v>
      </c>
      <c r="C357" s="3">
        <v>511500</v>
      </c>
      <c r="D357" s="5" t="s">
        <v>842</v>
      </c>
      <c r="F357" s="3">
        <v>2912.0000000000005</v>
      </c>
      <c r="G357" s="3">
        <v>2510.0000000000005</v>
      </c>
      <c r="H357" s="3">
        <v>4729</v>
      </c>
      <c r="I357" s="3">
        <v>5203.000000000003</v>
      </c>
      <c r="J357" s="3">
        <v>9932</v>
      </c>
      <c r="L357" s="9" t="s">
        <v>449</v>
      </c>
    </row>
    <row r="358" spans="1:12" s="2" customFormat="1" ht="15" outlineLevel="2">
      <c r="A358" s="2" t="s">
        <v>435</v>
      </c>
      <c r="B358" s="2">
        <f t="shared" si="19"/>
        <v>5116</v>
      </c>
      <c r="C358" s="3">
        <v>511600</v>
      </c>
      <c r="D358" s="5" t="s">
        <v>843</v>
      </c>
      <c r="F358" s="3">
        <v>10938.999999999995</v>
      </c>
      <c r="G358" s="3">
        <v>8711.000000000007</v>
      </c>
      <c r="H358" s="3">
        <v>20501.000000000022</v>
      </c>
      <c r="I358" s="3">
        <v>21105.999999999993</v>
      </c>
      <c r="J358" s="3">
        <v>41607.000000000015</v>
      </c>
      <c r="L358" s="9" t="s">
        <v>450</v>
      </c>
    </row>
    <row r="359" spans="1:12" s="2" customFormat="1" ht="15" outlineLevel="2">
      <c r="A359" s="2" t="s">
        <v>435</v>
      </c>
      <c r="B359" s="2">
        <f t="shared" si="19"/>
        <v>5117</v>
      </c>
      <c r="C359" s="3">
        <v>511700</v>
      </c>
      <c r="D359" s="5" t="s">
        <v>844</v>
      </c>
      <c r="F359" s="3">
        <v>647</v>
      </c>
      <c r="G359" s="3">
        <v>473</v>
      </c>
      <c r="H359" s="3">
        <v>861</v>
      </c>
      <c r="I359" s="3">
        <v>986</v>
      </c>
      <c r="J359" s="3">
        <v>1846.9999999999998</v>
      </c>
      <c r="L359" s="9" t="s">
        <v>451</v>
      </c>
    </row>
    <row r="360" spans="1:12" s="2" customFormat="1" ht="15" outlineLevel="2">
      <c r="A360" s="2" t="s">
        <v>435</v>
      </c>
      <c r="B360" s="2">
        <f t="shared" si="19"/>
        <v>5118</v>
      </c>
      <c r="C360" s="3">
        <v>511800</v>
      </c>
      <c r="D360" s="5" t="s">
        <v>845</v>
      </c>
      <c r="F360" s="3">
        <v>2380</v>
      </c>
      <c r="G360" s="3">
        <v>1798</v>
      </c>
      <c r="H360" s="3">
        <v>3607.0000000000005</v>
      </c>
      <c r="I360" s="3">
        <v>3919.000000000001</v>
      </c>
      <c r="J360" s="3">
        <v>7526.000000000002</v>
      </c>
      <c r="L360" s="9" t="s">
        <v>452</v>
      </c>
    </row>
    <row r="361" spans="1:12" s="2" customFormat="1" ht="15" outlineLevel="2">
      <c r="A361" s="2" t="s">
        <v>435</v>
      </c>
      <c r="B361" s="2">
        <f t="shared" si="19"/>
        <v>5119</v>
      </c>
      <c r="C361" s="3">
        <v>511900</v>
      </c>
      <c r="D361" s="5" t="s">
        <v>846</v>
      </c>
      <c r="F361" s="3">
        <v>3762.999999999999</v>
      </c>
      <c r="G361" s="3">
        <v>2789.000000000001</v>
      </c>
      <c r="H361" s="3">
        <v>5506.999999999997</v>
      </c>
      <c r="I361" s="3">
        <v>6170.999999999999</v>
      </c>
      <c r="J361" s="3">
        <v>11678</v>
      </c>
      <c r="L361" s="9" t="s">
        <v>453</v>
      </c>
    </row>
    <row r="362" spans="1:12" s="2" customFormat="1" ht="15" outlineLevel="2">
      <c r="A362" s="2" t="s">
        <v>435</v>
      </c>
      <c r="B362" s="2">
        <f t="shared" si="19"/>
        <v>5120</v>
      </c>
      <c r="C362" s="3">
        <v>512000</v>
      </c>
      <c r="D362" s="5" t="s">
        <v>847</v>
      </c>
      <c r="F362" s="3">
        <v>1739</v>
      </c>
      <c r="G362" s="3">
        <v>1297.9999999999998</v>
      </c>
      <c r="H362" s="3">
        <v>2655</v>
      </c>
      <c r="I362" s="3">
        <v>2972.0000000000005</v>
      </c>
      <c r="J362" s="3">
        <v>5627</v>
      </c>
      <c r="L362" s="9" t="s">
        <v>454</v>
      </c>
    </row>
    <row r="363" spans="1:12" ht="15" outlineLevel="2">
      <c r="A363" t="s">
        <v>457</v>
      </c>
      <c r="B363">
        <f t="shared" si="19"/>
        <v>5211</v>
      </c>
      <c r="C363" s="1">
        <v>521111</v>
      </c>
      <c r="D363" s="11" t="s">
        <v>848</v>
      </c>
      <c r="E363" t="s">
        <v>456</v>
      </c>
      <c r="F363" s="1">
        <v>13897.999999999996</v>
      </c>
      <c r="G363" s="1">
        <v>11072.999999999998</v>
      </c>
      <c r="H363" s="1">
        <v>22477.999999999993</v>
      </c>
      <c r="I363" s="1">
        <v>23906.00000000002</v>
      </c>
      <c r="J363" s="1">
        <v>46384.00000000002</v>
      </c>
      <c r="K363" t="s">
        <v>455</v>
      </c>
      <c r="L363" s="12" t="s">
        <v>943</v>
      </c>
    </row>
    <row r="364" spans="1:12" ht="15" outlineLevel="2">
      <c r="A364" t="s">
        <v>457</v>
      </c>
      <c r="B364">
        <f t="shared" si="19"/>
        <v>5211</v>
      </c>
      <c r="C364" s="1">
        <v>521112</v>
      </c>
      <c r="D364" s="11"/>
      <c r="E364" t="s">
        <v>459</v>
      </c>
      <c r="F364" s="1">
        <v>7391.000000000003</v>
      </c>
      <c r="G364" s="1">
        <v>5789.999999999998</v>
      </c>
      <c r="H364" s="1">
        <v>12079</v>
      </c>
      <c r="I364" s="1">
        <v>12942.999999999998</v>
      </c>
      <c r="J364" s="1">
        <v>25022.000000000004</v>
      </c>
      <c r="K364" t="s">
        <v>458</v>
      </c>
      <c r="L364" s="12"/>
    </row>
    <row r="365" spans="2:12" s="2" customFormat="1" ht="15" outlineLevel="1">
      <c r="B365" s="2" t="s">
        <v>562</v>
      </c>
      <c r="C365" s="3"/>
      <c r="D365" s="5" t="s">
        <v>849</v>
      </c>
      <c r="F365" s="3">
        <f>SUBTOTAL(9,F363:F364)</f>
        <v>21289</v>
      </c>
      <c r="G365" s="3">
        <f>SUBTOTAL(9,G363:G364)</f>
        <v>16862.999999999996</v>
      </c>
      <c r="H365" s="3">
        <f>SUBTOTAL(9,H363:H364)</f>
        <v>34556.99999999999</v>
      </c>
      <c r="I365" s="3">
        <f>SUBTOTAL(9,I363:I364)</f>
        <v>36849.000000000015</v>
      </c>
      <c r="J365" s="3">
        <f>SUBTOTAL(9,J363:J364)</f>
        <v>71406.00000000003</v>
      </c>
      <c r="L365" s="9" t="s">
        <v>944</v>
      </c>
    </row>
    <row r="366" spans="1:12" s="2" customFormat="1" ht="15" outlineLevel="2">
      <c r="A366" s="2" t="s">
        <v>457</v>
      </c>
      <c r="B366" s="2">
        <f aca="true" t="shared" si="20" ref="B366:B373">INT(C366/100)</f>
        <v>5212</v>
      </c>
      <c r="C366" s="3">
        <v>521200</v>
      </c>
      <c r="D366" s="5" t="s">
        <v>850</v>
      </c>
      <c r="F366" s="3">
        <v>909</v>
      </c>
      <c r="G366" s="3">
        <v>695</v>
      </c>
      <c r="H366" s="3">
        <v>1317.0000000000002</v>
      </c>
      <c r="I366" s="3">
        <v>1612.9999999999998</v>
      </c>
      <c r="J366" s="3">
        <v>2930</v>
      </c>
      <c r="L366" s="9" t="s">
        <v>460</v>
      </c>
    </row>
    <row r="367" spans="1:12" s="2" customFormat="1" ht="15" outlineLevel="2">
      <c r="A367" s="2" t="s">
        <v>457</v>
      </c>
      <c r="B367" s="2">
        <f t="shared" si="20"/>
        <v>5213</v>
      </c>
      <c r="C367" s="3">
        <v>521300</v>
      </c>
      <c r="D367" s="5" t="s">
        <v>851</v>
      </c>
      <c r="F367" s="3">
        <v>17213.999999999996</v>
      </c>
      <c r="G367" s="3">
        <v>13832</v>
      </c>
      <c r="H367" s="3">
        <v>33246.99999999997</v>
      </c>
      <c r="I367" s="3">
        <v>33320.000000000015</v>
      </c>
      <c r="J367" s="3">
        <v>66566.99999999999</v>
      </c>
      <c r="L367" s="9" t="s">
        <v>461</v>
      </c>
    </row>
    <row r="368" spans="1:12" ht="15" outlineLevel="2">
      <c r="A368" t="s">
        <v>457</v>
      </c>
      <c r="B368">
        <f t="shared" si="20"/>
        <v>5214</v>
      </c>
      <c r="C368" s="1">
        <v>521411</v>
      </c>
      <c r="D368" s="11" t="s">
        <v>852</v>
      </c>
      <c r="E368" t="s">
        <v>463</v>
      </c>
      <c r="F368" s="1">
        <v>9811.000000000004</v>
      </c>
      <c r="G368" s="1">
        <v>6152.000000000001</v>
      </c>
      <c r="H368" s="1">
        <v>11700.00000000001</v>
      </c>
      <c r="I368" s="1">
        <v>12700.999999999998</v>
      </c>
      <c r="J368" s="1">
        <v>24401</v>
      </c>
      <c r="K368" t="s">
        <v>462</v>
      </c>
      <c r="L368" s="12" t="s">
        <v>945</v>
      </c>
    </row>
    <row r="369" spans="1:12" ht="15" outlineLevel="2">
      <c r="A369" t="s">
        <v>457</v>
      </c>
      <c r="B369">
        <f t="shared" si="20"/>
        <v>5214</v>
      </c>
      <c r="C369" s="1">
        <v>521412</v>
      </c>
      <c r="D369" s="11"/>
      <c r="E369" t="s">
        <v>465</v>
      </c>
      <c r="F369" s="1">
        <v>6950</v>
      </c>
      <c r="G369" s="1">
        <v>4696</v>
      </c>
      <c r="H369" s="1">
        <v>9059.000000000004</v>
      </c>
      <c r="I369" s="1">
        <v>9802.000000000004</v>
      </c>
      <c r="J369" s="1">
        <v>18861</v>
      </c>
      <c r="K369" t="s">
        <v>464</v>
      </c>
      <c r="L369" s="12"/>
    </row>
    <row r="370" spans="1:12" ht="15" outlineLevel="2">
      <c r="A370" t="s">
        <v>457</v>
      </c>
      <c r="B370">
        <f t="shared" si="20"/>
        <v>5214</v>
      </c>
      <c r="C370" s="1">
        <v>521413</v>
      </c>
      <c r="D370" s="11"/>
      <c r="E370" t="s">
        <v>467</v>
      </c>
      <c r="F370" s="1">
        <v>4763.000000000002</v>
      </c>
      <c r="G370" s="1">
        <v>2460.9999999999995</v>
      </c>
      <c r="H370" s="1">
        <v>4687</v>
      </c>
      <c r="I370" s="1">
        <v>4797</v>
      </c>
      <c r="J370" s="1">
        <v>9484</v>
      </c>
      <c r="K370" t="s">
        <v>466</v>
      </c>
      <c r="L370" s="12"/>
    </row>
    <row r="371" spans="1:12" ht="15" outlineLevel="2">
      <c r="A371" t="s">
        <v>457</v>
      </c>
      <c r="B371">
        <f t="shared" si="20"/>
        <v>5214</v>
      </c>
      <c r="C371" s="1">
        <v>521414</v>
      </c>
      <c r="D371" s="11"/>
      <c r="E371" t="s">
        <v>469</v>
      </c>
      <c r="F371" s="1">
        <v>3689.9999999999995</v>
      </c>
      <c r="G371" s="1">
        <v>2267</v>
      </c>
      <c r="H371" s="1">
        <v>4133.999999999999</v>
      </c>
      <c r="I371" s="1">
        <v>4722</v>
      </c>
      <c r="J371" s="1">
        <v>8856</v>
      </c>
      <c r="K371" t="s">
        <v>468</v>
      </c>
      <c r="L371" s="12"/>
    </row>
    <row r="372" spans="1:12" ht="15" outlineLevel="2">
      <c r="A372" t="s">
        <v>457</v>
      </c>
      <c r="B372">
        <f t="shared" si="20"/>
        <v>5214</v>
      </c>
      <c r="C372" s="1">
        <v>521415</v>
      </c>
      <c r="D372" s="11"/>
      <c r="E372" t="s">
        <v>471</v>
      </c>
      <c r="F372" s="1">
        <v>2272</v>
      </c>
      <c r="G372" s="1">
        <v>1366</v>
      </c>
      <c r="H372" s="1">
        <v>2520</v>
      </c>
      <c r="I372" s="1">
        <v>2883</v>
      </c>
      <c r="J372" s="1">
        <v>5402.999999999999</v>
      </c>
      <c r="K372" t="s">
        <v>470</v>
      </c>
      <c r="L372" s="12"/>
    </row>
    <row r="373" spans="1:12" ht="15" outlineLevel="2">
      <c r="A373" t="s">
        <v>457</v>
      </c>
      <c r="B373">
        <f t="shared" si="20"/>
        <v>5214</v>
      </c>
      <c r="C373" s="1">
        <v>521416</v>
      </c>
      <c r="D373" s="11"/>
      <c r="E373" t="s">
        <v>473</v>
      </c>
      <c r="F373" s="1">
        <v>2028</v>
      </c>
      <c r="G373" s="1">
        <v>1359.0000000000002</v>
      </c>
      <c r="H373" s="1">
        <v>2629</v>
      </c>
      <c r="I373" s="1">
        <v>2977</v>
      </c>
      <c r="J373" s="1">
        <v>5605.999999999999</v>
      </c>
      <c r="K373" t="s">
        <v>472</v>
      </c>
      <c r="L373" s="12"/>
    </row>
    <row r="374" spans="2:12" s="2" customFormat="1" ht="15" outlineLevel="1">
      <c r="B374" s="2" t="s">
        <v>563</v>
      </c>
      <c r="C374" s="3"/>
      <c r="D374" s="5" t="s">
        <v>853</v>
      </c>
      <c r="F374" s="3">
        <f>SUBTOTAL(9,F368:F373)</f>
        <v>29514.000000000007</v>
      </c>
      <c r="G374" s="3">
        <f>SUBTOTAL(9,G368:G373)</f>
        <v>18301</v>
      </c>
      <c r="H374" s="3">
        <f>SUBTOTAL(9,H368:H373)</f>
        <v>34729.000000000015</v>
      </c>
      <c r="I374" s="3">
        <f>SUBTOTAL(9,I368:I373)</f>
        <v>37882</v>
      </c>
      <c r="J374" s="3">
        <f>SUBTOTAL(9,J368:J373)</f>
        <v>72611</v>
      </c>
      <c r="L374" s="9" t="s">
        <v>946</v>
      </c>
    </row>
    <row r="375" spans="1:12" ht="15" outlineLevel="2">
      <c r="A375" t="s">
        <v>457</v>
      </c>
      <c r="B375">
        <f>INT(C375/100)</f>
        <v>5215</v>
      </c>
      <c r="C375" s="1">
        <v>521511</v>
      </c>
      <c r="D375" s="11" t="s">
        <v>854</v>
      </c>
      <c r="E375" t="s">
        <v>475</v>
      </c>
      <c r="F375" s="1">
        <v>16353.000000000011</v>
      </c>
      <c r="G375" s="1">
        <v>11373.999999999996</v>
      </c>
      <c r="H375" s="1">
        <v>21761.000000000004</v>
      </c>
      <c r="I375" s="1">
        <v>21231</v>
      </c>
      <c r="J375" s="1">
        <v>42992.00000000001</v>
      </c>
      <c r="K375" t="s">
        <v>474</v>
      </c>
      <c r="L375" s="12" t="s">
        <v>947</v>
      </c>
    </row>
    <row r="376" spans="1:12" ht="15" outlineLevel="2">
      <c r="A376" t="s">
        <v>457</v>
      </c>
      <c r="B376">
        <f>INT(C376/100)</f>
        <v>5215</v>
      </c>
      <c r="C376" s="1">
        <v>521512</v>
      </c>
      <c r="D376" s="11"/>
      <c r="E376" t="s">
        <v>477</v>
      </c>
      <c r="F376" s="1">
        <v>4624.000000000002</v>
      </c>
      <c r="G376" s="1">
        <v>3502.9999999999995</v>
      </c>
      <c r="H376" s="1">
        <v>7178.000000000004</v>
      </c>
      <c r="I376" s="1">
        <v>7247.999999999998</v>
      </c>
      <c r="J376" s="1">
        <v>14426.000000000004</v>
      </c>
      <c r="K376" t="s">
        <v>476</v>
      </c>
      <c r="L376" s="12"/>
    </row>
    <row r="377" spans="1:12" ht="15" outlineLevel="2">
      <c r="A377" t="s">
        <v>457</v>
      </c>
      <c r="B377">
        <f>INT(C377/100)</f>
        <v>5215</v>
      </c>
      <c r="C377" s="1">
        <v>521513</v>
      </c>
      <c r="D377" s="11"/>
      <c r="E377" t="s">
        <v>479</v>
      </c>
      <c r="F377" s="1">
        <v>3696.000000000001</v>
      </c>
      <c r="G377" s="1">
        <v>2990.0000000000005</v>
      </c>
      <c r="H377" s="1">
        <v>6093.000000000001</v>
      </c>
      <c r="I377" s="1">
        <v>5946.000000000002</v>
      </c>
      <c r="J377" s="1">
        <v>12039</v>
      </c>
      <c r="K377" t="s">
        <v>478</v>
      </c>
      <c r="L377" s="12"/>
    </row>
    <row r="378" spans="1:12" ht="15" outlineLevel="2">
      <c r="A378" t="s">
        <v>457</v>
      </c>
      <c r="B378">
        <f>INT(C378/100)</f>
        <v>5215</v>
      </c>
      <c r="C378" s="1">
        <v>521514</v>
      </c>
      <c r="D378" s="11"/>
      <c r="E378" t="s">
        <v>481</v>
      </c>
      <c r="F378" s="1">
        <v>2647.9999999999995</v>
      </c>
      <c r="G378" s="1">
        <v>1611.9999999999998</v>
      </c>
      <c r="H378" s="1">
        <v>3355.999999999999</v>
      </c>
      <c r="I378" s="1">
        <v>3091</v>
      </c>
      <c r="J378" s="1">
        <v>6447</v>
      </c>
      <c r="K378" t="s">
        <v>480</v>
      </c>
      <c r="L378" s="12"/>
    </row>
    <row r="379" spans="2:12" s="2" customFormat="1" ht="15" outlineLevel="1">
      <c r="B379" s="2" t="s">
        <v>564</v>
      </c>
      <c r="C379" s="3"/>
      <c r="D379" s="5" t="s">
        <v>855</v>
      </c>
      <c r="F379" s="3">
        <f>SUBTOTAL(9,F375:F378)</f>
        <v>27321.000000000015</v>
      </c>
      <c r="G379" s="3">
        <f>SUBTOTAL(9,G375:G378)</f>
        <v>19478.999999999996</v>
      </c>
      <c r="H379" s="3">
        <f>SUBTOTAL(9,H375:H378)</f>
        <v>38388.00000000001</v>
      </c>
      <c r="I379" s="3">
        <f>SUBTOTAL(9,I375:I378)</f>
        <v>37516</v>
      </c>
      <c r="J379" s="3">
        <f>SUBTOTAL(9,J375:J378)</f>
        <v>75904.00000000001</v>
      </c>
      <c r="L379" s="9" t="s">
        <v>948</v>
      </c>
    </row>
    <row r="380" spans="1:12" ht="15" outlineLevel="2">
      <c r="A380" t="s">
        <v>457</v>
      </c>
      <c r="B380">
        <f>INT(C380/100)</f>
        <v>5216</v>
      </c>
      <c r="C380" s="1">
        <v>521611</v>
      </c>
      <c r="D380" s="11" t="s">
        <v>856</v>
      </c>
      <c r="E380" t="s">
        <v>483</v>
      </c>
      <c r="F380" s="1">
        <v>16103.999999999995</v>
      </c>
      <c r="G380" s="1">
        <v>9751.000000000002</v>
      </c>
      <c r="H380" s="1">
        <v>20588.999999999996</v>
      </c>
      <c r="I380" s="1">
        <v>18549</v>
      </c>
      <c r="J380" s="1">
        <v>39138.00000000001</v>
      </c>
      <c r="K380" t="s">
        <v>482</v>
      </c>
      <c r="L380" s="12" t="s">
        <v>949</v>
      </c>
    </row>
    <row r="381" spans="1:12" ht="15" outlineLevel="2">
      <c r="A381" t="s">
        <v>457</v>
      </c>
      <c r="B381">
        <f>INT(C381/100)</f>
        <v>5216</v>
      </c>
      <c r="C381" s="1">
        <v>521612</v>
      </c>
      <c r="D381" s="11"/>
      <c r="E381" t="s">
        <v>485</v>
      </c>
      <c r="F381" s="1">
        <v>4938.999999999999</v>
      </c>
      <c r="G381" s="1">
        <v>2936.0000000000005</v>
      </c>
      <c r="H381" s="1">
        <v>5670.999999999999</v>
      </c>
      <c r="I381" s="1">
        <v>5840.000000000001</v>
      </c>
      <c r="J381" s="1">
        <v>11511</v>
      </c>
      <c r="K381" t="s">
        <v>484</v>
      </c>
      <c r="L381" s="12"/>
    </row>
    <row r="382" spans="1:12" ht="15" outlineLevel="2">
      <c r="A382" t="s">
        <v>457</v>
      </c>
      <c r="B382">
        <f>INT(C382/100)</f>
        <v>5216</v>
      </c>
      <c r="C382" s="1">
        <v>521613</v>
      </c>
      <c r="D382" s="11"/>
      <c r="E382" t="s">
        <v>487</v>
      </c>
      <c r="F382" s="1">
        <v>2552.0000000000005</v>
      </c>
      <c r="G382" s="1">
        <v>1804.9999999999998</v>
      </c>
      <c r="H382" s="1">
        <v>3746.0000000000005</v>
      </c>
      <c r="I382" s="1">
        <v>4141</v>
      </c>
      <c r="J382" s="1">
        <v>7887</v>
      </c>
      <c r="K382" t="s">
        <v>486</v>
      </c>
      <c r="L382" s="12"/>
    </row>
    <row r="383" spans="1:12" ht="15" outlineLevel="2">
      <c r="A383" t="s">
        <v>457</v>
      </c>
      <c r="B383">
        <f>INT(C383/100)</f>
        <v>5216</v>
      </c>
      <c r="C383" s="1">
        <v>521614</v>
      </c>
      <c r="D383" s="11"/>
      <c r="E383" t="s">
        <v>489</v>
      </c>
      <c r="F383" s="1">
        <v>1747</v>
      </c>
      <c r="G383" s="1">
        <v>1197.9999999999998</v>
      </c>
      <c r="H383" s="1">
        <v>2411.0000000000005</v>
      </c>
      <c r="I383" s="1">
        <v>2580.9999999999995</v>
      </c>
      <c r="J383" s="1">
        <v>4992.000000000002</v>
      </c>
      <c r="K383" t="s">
        <v>488</v>
      </c>
      <c r="L383" s="12"/>
    </row>
    <row r="384" spans="2:12" s="2" customFormat="1" ht="15" outlineLevel="1">
      <c r="B384" s="2" t="s">
        <v>565</v>
      </c>
      <c r="C384" s="3"/>
      <c r="D384" s="5" t="s">
        <v>857</v>
      </c>
      <c r="F384" s="3">
        <f>SUBTOTAL(9,F380:F383)</f>
        <v>25341.999999999993</v>
      </c>
      <c r="G384" s="3">
        <f>SUBTOTAL(9,G380:G383)</f>
        <v>15690.000000000002</v>
      </c>
      <c r="H384" s="3">
        <f>SUBTOTAL(9,H380:H383)</f>
        <v>32416.999999999996</v>
      </c>
      <c r="I384" s="3">
        <f>SUBTOTAL(9,I380:I383)</f>
        <v>31111</v>
      </c>
      <c r="J384" s="3">
        <f>SUBTOTAL(9,J380:J383)</f>
        <v>63528.00000000001</v>
      </c>
      <c r="L384" s="9" t="s">
        <v>950</v>
      </c>
    </row>
    <row r="385" spans="1:12" ht="15" outlineLevel="2">
      <c r="A385" t="s">
        <v>457</v>
      </c>
      <c r="B385">
        <f>INT(C385/100)</f>
        <v>5217</v>
      </c>
      <c r="C385" s="1">
        <v>521711</v>
      </c>
      <c r="D385" s="11" t="s">
        <v>858</v>
      </c>
      <c r="E385" t="s">
        <v>491</v>
      </c>
      <c r="F385" s="1">
        <v>5348.999999999999</v>
      </c>
      <c r="G385" s="1">
        <v>3678.0000000000005</v>
      </c>
      <c r="H385" s="1">
        <v>7126.999999999999</v>
      </c>
      <c r="I385" s="1">
        <v>7987.000000000001</v>
      </c>
      <c r="J385" s="1">
        <v>15114</v>
      </c>
      <c r="K385" t="s">
        <v>490</v>
      </c>
      <c r="L385" s="12" t="s">
        <v>951</v>
      </c>
    </row>
    <row r="386" spans="1:12" ht="15" outlineLevel="2">
      <c r="A386" t="s">
        <v>457</v>
      </c>
      <c r="B386">
        <f>INT(C386/100)</f>
        <v>5217</v>
      </c>
      <c r="C386" s="1">
        <v>521712</v>
      </c>
      <c r="D386" s="11"/>
      <c r="E386" t="s">
        <v>493</v>
      </c>
      <c r="F386" s="1">
        <v>3279.999999999999</v>
      </c>
      <c r="G386" s="1">
        <v>2154.0000000000005</v>
      </c>
      <c r="H386" s="1">
        <v>4362.000000000001</v>
      </c>
      <c r="I386" s="1">
        <v>4818</v>
      </c>
      <c r="J386" s="1">
        <v>9180</v>
      </c>
      <c r="K386" t="s">
        <v>492</v>
      </c>
      <c r="L386" s="12"/>
    </row>
    <row r="387" spans="2:12" s="2" customFormat="1" ht="15" outlineLevel="1">
      <c r="B387" s="2" t="s">
        <v>566</v>
      </c>
      <c r="C387" s="3"/>
      <c r="D387" s="5" t="s">
        <v>859</v>
      </c>
      <c r="F387" s="3">
        <f>SUBTOTAL(9,F385:F386)</f>
        <v>8628.999999999998</v>
      </c>
      <c r="G387" s="3">
        <f>SUBTOTAL(9,G385:G386)</f>
        <v>5832.000000000001</v>
      </c>
      <c r="H387" s="3">
        <f>SUBTOTAL(9,H385:H386)</f>
        <v>11489</v>
      </c>
      <c r="I387" s="3">
        <f>SUBTOTAL(9,I385:I386)</f>
        <v>12805</v>
      </c>
      <c r="J387" s="3">
        <f>SUBTOTAL(9,J385:J386)</f>
        <v>24294</v>
      </c>
      <c r="L387" s="9" t="s">
        <v>952</v>
      </c>
    </row>
    <row r="388" spans="1:12" s="2" customFormat="1" ht="15" outlineLevel="2">
      <c r="A388" s="2" t="s">
        <v>495</v>
      </c>
      <c r="B388" s="2">
        <f aca="true" t="shared" si="21" ref="B388:B394">INT(C388/100)</f>
        <v>5311</v>
      </c>
      <c r="C388" s="3">
        <v>531100</v>
      </c>
      <c r="D388" s="5" t="s">
        <v>860</v>
      </c>
      <c r="F388" s="3">
        <v>17607.999999999993</v>
      </c>
      <c r="G388" s="3">
        <v>13425.999999999996</v>
      </c>
      <c r="H388" s="3">
        <v>32653</v>
      </c>
      <c r="I388" s="3">
        <v>34271.00000000001</v>
      </c>
      <c r="J388" s="3">
        <v>66924.00000000001</v>
      </c>
      <c r="L388" s="10" t="s">
        <v>494</v>
      </c>
    </row>
    <row r="389" spans="1:12" s="2" customFormat="1" ht="15" outlineLevel="2">
      <c r="A389" s="2" t="s">
        <v>495</v>
      </c>
      <c r="B389" s="2">
        <f t="shared" si="21"/>
        <v>5312</v>
      </c>
      <c r="C389" s="3">
        <v>531200</v>
      </c>
      <c r="D389" s="5" t="s">
        <v>861</v>
      </c>
      <c r="F389" s="3">
        <v>3126.9999999999995</v>
      </c>
      <c r="G389" s="3">
        <v>1941.9999999999995</v>
      </c>
      <c r="H389" s="3">
        <v>3617</v>
      </c>
      <c r="I389" s="3">
        <v>4338.000000000002</v>
      </c>
      <c r="J389" s="3">
        <v>7954.999999999997</v>
      </c>
      <c r="L389" s="10" t="s">
        <v>496</v>
      </c>
    </row>
    <row r="390" spans="1:12" s="2" customFormat="1" ht="15" outlineLevel="2">
      <c r="A390" s="2" t="s">
        <v>495</v>
      </c>
      <c r="B390" s="2">
        <f t="shared" si="21"/>
        <v>5313</v>
      </c>
      <c r="C390" s="3">
        <v>531300</v>
      </c>
      <c r="D390" s="5" t="s">
        <v>862</v>
      </c>
      <c r="F390" s="3">
        <v>4944.999999999999</v>
      </c>
      <c r="G390" s="3">
        <v>2539.9999999999995</v>
      </c>
      <c r="H390" s="3">
        <v>4040.0000000000005</v>
      </c>
      <c r="I390" s="3">
        <v>5527.999999999998</v>
      </c>
      <c r="J390" s="3">
        <v>9568</v>
      </c>
      <c r="L390" s="10" t="s">
        <v>497</v>
      </c>
    </row>
    <row r="391" spans="1:12" s="2" customFormat="1" ht="15" outlineLevel="2">
      <c r="A391" s="2" t="s">
        <v>495</v>
      </c>
      <c r="B391" s="2">
        <f t="shared" si="21"/>
        <v>5314</v>
      </c>
      <c r="C391" s="3">
        <v>531400</v>
      </c>
      <c r="D391" s="5" t="s">
        <v>863</v>
      </c>
      <c r="F391" s="3">
        <v>986</v>
      </c>
      <c r="G391" s="3">
        <v>777</v>
      </c>
      <c r="H391" s="3">
        <v>2145.0000000000005</v>
      </c>
      <c r="I391" s="3">
        <v>2150</v>
      </c>
      <c r="J391" s="3">
        <v>4295</v>
      </c>
      <c r="L391" s="10" t="s">
        <v>498</v>
      </c>
    </row>
    <row r="392" spans="1:12" s="2" customFormat="1" ht="15" outlineLevel="2">
      <c r="A392" s="2" t="s">
        <v>495</v>
      </c>
      <c r="B392" s="2">
        <f t="shared" si="21"/>
        <v>5315</v>
      </c>
      <c r="C392" s="3">
        <v>531500</v>
      </c>
      <c r="D392" s="5" t="s">
        <v>864</v>
      </c>
      <c r="F392" s="3">
        <v>1343.9999999999998</v>
      </c>
      <c r="G392" s="3">
        <v>1084</v>
      </c>
      <c r="H392" s="3">
        <v>3100.9999999999995</v>
      </c>
      <c r="I392" s="3">
        <v>3188</v>
      </c>
      <c r="J392" s="3">
        <v>6289</v>
      </c>
      <c r="L392" s="10" t="s">
        <v>499</v>
      </c>
    </row>
    <row r="393" spans="1:12" ht="15" outlineLevel="2">
      <c r="A393" t="s">
        <v>502</v>
      </c>
      <c r="B393">
        <f t="shared" si="21"/>
        <v>6111</v>
      </c>
      <c r="C393" s="1">
        <v>611111</v>
      </c>
      <c r="D393" s="11" t="s">
        <v>865</v>
      </c>
      <c r="E393" t="s">
        <v>501</v>
      </c>
      <c r="F393" s="1">
        <v>18993.999999999993</v>
      </c>
      <c r="G393" s="1">
        <v>15841.999999999995</v>
      </c>
      <c r="H393" s="1">
        <v>31254.000000000007</v>
      </c>
      <c r="I393" s="1">
        <v>31399.999999999993</v>
      </c>
      <c r="J393" s="1">
        <v>62653.99999999997</v>
      </c>
      <c r="K393" t="s">
        <v>500</v>
      </c>
      <c r="L393" s="12" t="s">
        <v>500</v>
      </c>
    </row>
    <row r="394" spans="1:12" ht="15" outlineLevel="2">
      <c r="A394" t="s">
        <v>502</v>
      </c>
      <c r="B394">
        <f t="shared" si="21"/>
        <v>6111</v>
      </c>
      <c r="C394" s="1">
        <v>611112</v>
      </c>
      <c r="D394" s="11"/>
      <c r="E394" t="s">
        <v>412</v>
      </c>
      <c r="F394" s="1">
        <v>8915</v>
      </c>
      <c r="G394" s="1">
        <v>7641.999999999999</v>
      </c>
      <c r="H394" s="1">
        <v>16345.000000000005</v>
      </c>
      <c r="I394" s="1">
        <v>16242.999999999995</v>
      </c>
      <c r="J394" s="1">
        <v>32588.000000000004</v>
      </c>
      <c r="K394" t="s">
        <v>503</v>
      </c>
      <c r="L394" s="12"/>
    </row>
    <row r="395" spans="2:12" s="2" customFormat="1" ht="15" outlineLevel="1">
      <c r="B395" s="2" t="s">
        <v>567</v>
      </c>
      <c r="C395" s="3"/>
      <c r="D395" s="5" t="s">
        <v>866</v>
      </c>
      <c r="F395" s="3">
        <f>SUBTOTAL(9,F393:F394)</f>
        <v>27908.999999999993</v>
      </c>
      <c r="G395" s="3">
        <f>SUBTOTAL(9,G393:G394)</f>
        <v>23483.999999999993</v>
      </c>
      <c r="H395" s="3">
        <f>SUBTOTAL(9,H393:H394)</f>
        <v>47599.000000000015</v>
      </c>
      <c r="I395" s="3">
        <f>SUBTOTAL(9,I393:I394)</f>
        <v>47642.999999999985</v>
      </c>
      <c r="J395" s="3">
        <f>SUBTOTAL(9,J393:J394)</f>
        <v>95241.99999999997</v>
      </c>
      <c r="L395" s="9" t="s">
        <v>953</v>
      </c>
    </row>
    <row r="396" spans="1:12" s="2" customFormat="1" ht="15" outlineLevel="2">
      <c r="A396" s="2" t="s">
        <v>502</v>
      </c>
      <c r="B396" s="2">
        <f aca="true" t="shared" si="22" ref="B396:B412">INT(C396/100)</f>
        <v>6112</v>
      </c>
      <c r="C396" s="3">
        <v>611200</v>
      </c>
      <c r="D396" s="5" t="s">
        <v>965</v>
      </c>
      <c r="F396" s="3">
        <v>9060.999999999998</v>
      </c>
      <c r="G396" s="3">
        <v>8379.000000000005</v>
      </c>
      <c r="H396" s="3">
        <v>16432</v>
      </c>
      <c r="I396" s="3">
        <v>17297</v>
      </c>
      <c r="J396" s="3">
        <v>33728.99999999999</v>
      </c>
      <c r="L396" s="9" t="s">
        <v>504</v>
      </c>
    </row>
    <row r="397" spans="1:12" s="2" customFormat="1" ht="15" outlineLevel="2">
      <c r="A397" s="2" t="s">
        <v>502</v>
      </c>
      <c r="B397" s="2">
        <f t="shared" si="22"/>
        <v>6113</v>
      </c>
      <c r="C397" s="3">
        <v>611300</v>
      </c>
      <c r="D397" s="5" t="s">
        <v>868</v>
      </c>
      <c r="F397" s="3">
        <v>5463</v>
      </c>
      <c r="G397" s="3">
        <v>4958.999999999999</v>
      </c>
      <c r="H397" s="3">
        <v>10515.000000000004</v>
      </c>
      <c r="I397" s="3">
        <v>10916</v>
      </c>
      <c r="J397" s="3">
        <v>21430.999999999996</v>
      </c>
      <c r="L397" s="9" t="s">
        <v>505</v>
      </c>
    </row>
    <row r="398" spans="1:12" s="2" customFormat="1" ht="15" outlineLevel="2">
      <c r="A398" s="2" t="s">
        <v>502</v>
      </c>
      <c r="B398" s="2">
        <f t="shared" si="22"/>
        <v>6114</v>
      </c>
      <c r="C398" s="3">
        <v>611400</v>
      </c>
      <c r="D398" s="5" t="s">
        <v>869</v>
      </c>
      <c r="F398" s="3">
        <v>6029</v>
      </c>
      <c r="G398" s="3">
        <v>5603</v>
      </c>
      <c r="H398" s="3">
        <v>12245.000000000005</v>
      </c>
      <c r="I398" s="3">
        <v>12800.999999999996</v>
      </c>
      <c r="J398" s="3">
        <v>25045.99999999999</v>
      </c>
      <c r="L398" s="9" t="s">
        <v>506</v>
      </c>
    </row>
    <row r="399" spans="1:12" s="2" customFormat="1" ht="15" outlineLevel="2">
      <c r="A399" s="2" t="s">
        <v>502</v>
      </c>
      <c r="B399" s="2">
        <f t="shared" si="22"/>
        <v>6115</v>
      </c>
      <c r="C399" s="3">
        <v>611500</v>
      </c>
      <c r="D399" s="5" t="s">
        <v>870</v>
      </c>
      <c r="F399" s="3">
        <v>9833.000000000002</v>
      </c>
      <c r="G399" s="3">
        <v>8773.999999999996</v>
      </c>
      <c r="H399" s="3">
        <v>19135.00000000002</v>
      </c>
      <c r="I399" s="3">
        <v>18994.000000000004</v>
      </c>
      <c r="J399" s="3">
        <v>38128.99999999998</v>
      </c>
      <c r="L399" s="9" t="s">
        <v>507</v>
      </c>
    </row>
    <row r="400" spans="1:12" s="2" customFormat="1" ht="15" outlineLevel="2">
      <c r="A400" s="2" t="s">
        <v>502</v>
      </c>
      <c r="B400" s="2">
        <f t="shared" si="22"/>
        <v>6116</v>
      </c>
      <c r="C400" s="3">
        <v>611600</v>
      </c>
      <c r="D400" s="5" t="s">
        <v>871</v>
      </c>
      <c r="F400" s="3">
        <v>2921.999999999999</v>
      </c>
      <c r="G400" s="3">
        <v>2739.0000000000005</v>
      </c>
      <c r="H400" s="3">
        <v>6532</v>
      </c>
      <c r="I400" s="3">
        <v>6282.000000000001</v>
      </c>
      <c r="J400" s="3">
        <v>12814.000000000004</v>
      </c>
      <c r="L400" s="9" t="s">
        <v>508</v>
      </c>
    </row>
    <row r="401" spans="1:12" s="2" customFormat="1" ht="15" outlineLevel="2">
      <c r="A401" s="2" t="s">
        <v>502</v>
      </c>
      <c r="B401" s="2">
        <f t="shared" si="22"/>
        <v>6117</v>
      </c>
      <c r="C401" s="3">
        <v>611700</v>
      </c>
      <c r="D401" s="5" t="s">
        <v>872</v>
      </c>
      <c r="F401" s="3">
        <v>4156.999999999999</v>
      </c>
      <c r="G401" s="3">
        <v>3342.999999999999</v>
      </c>
      <c r="H401" s="3">
        <v>6664.000000000003</v>
      </c>
      <c r="I401" s="3">
        <v>7423.999999999998</v>
      </c>
      <c r="J401" s="3">
        <v>14088.000000000007</v>
      </c>
      <c r="L401" s="9" t="s">
        <v>509</v>
      </c>
    </row>
    <row r="402" spans="1:12" s="2" customFormat="1" ht="15" outlineLevel="2">
      <c r="A402" s="2" t="s">
        <v>502</v>
      </c>
      <c r="B402" s="2">
        <f t="shared" si="22"/>
        <v>6118</v>
      </c>
      <c r="C402" s="3">
        <v>611800</v>
      </c>
      <c r="D402" s="5" t="s">
        <v>873</v>
      </c>
      <c r="F402" s="3">
        <v>2541</v>
      </c>
      <c r="G402" s="3">
        <v>2142</v>
      </c>
      <c r="H402" s="3">
        <v>4663</v>
      </c>
      <c r="I402" s="3">
        <v>4870.000000000001</v>
      </c>
      <c r="J402" s="3">
        <v>9533.000000000002</v>
      </c>
      <c r="L402" s="9" t="s">
        <v>510</v>
      </c>
    </row>
    <row r="403" spans="1:12" s="2" customFormat="1" ht="15" outlineLevel="2">
      <c r="A403" s="2" t="s">
        <v>512</v>
      </c>
      <c r="B403" s="2">
        <f t="shared" si="22"/>
        <v>6211</v>
      </c>
      <c r="C403" s="3">
        <v>621100</v>
      </c>
      <c r="D403" s="5" t="s">
        <v>874</v>
      </c>
      <c r="F403" s="3">
        <v>10927</v>
      </c>
      <c r="G403" s="3">
        <v>9131.999999999998</v>
      </c>
      <c r="H403" s="3">
        <v>18451.000000000007</v>
      </c>
      <c r="I403" s="3">
        <v>18914.00000000001</v>
      </c>
      <c r="J403" s="3">
        <v>37365.00000000002</v>
      </c>
      <c r="L403" s="9" t="s">
        <v>511</v>
      </c>
    </row>
    <row r="404" spans="1:12" s="2" customFormat="1" ht="15" outlineLevel="2">
      <c r="A404" s="2" t="s">
        <v>512</v>
      </c>
      <c r="B404" s="2">
        <f t="shared" si="22"/>
        <v>6212</v>
      </c>
      <c r="C404" s="3">
        <v>621200</v>
      </c>
      <c r="D404" s="5" t="s">
        <v>875</v>
      </c>
      <c r="F404" s="3">
        <v>2533</v>
      </c>
      <c r="G404" s="3">
        <v>2057.9999999999995</v>
      </c>
      <c r="H404" s="3">
        <v>3853</v>
      </c>
      <c r="I404" s="3">
        <v>4039.9999999999995</v>
      </c>
      <c r="J404" s="3">
        <v>7893</v>
      </c>
      <c r="L404" s="9" t="s">
        <v>513</v>
      </c>
    </row>
    <row r="405" spans="1:12" s="2" customFormat="1" ht="15" outlineLevel="2">
      <c r="A405" s="2" t="s">
        <v>512</v>
      </c>
      <c r="B405" s="2">
        <f t="shared" si="22"/>
        <v>6213</v>
      </c>
      <c r="C405" s="3">
        <v>621300</v>
      </c>
      <c r="D405" s="5" t="s">
        <v>876</v>
      </c>
      <c r="F405" s="3">
        <v>1597</v>
      </c>
      <c r="G405" s="3">
        <v>1480</v>
      </c>
      <c r="H405" s="3">
        <v>3076.999999999999</v>
      </c>
      <c r="I405" s="3">
        <v>3362.0000000000005</v>
      </c>
      <c r="J405" s="3">
        <v>6439</v>
      </c>
      <c r="L405" s="9" t="s">
        <v>514</v>
      </c>
    </row>
    <row r="406" spans="1:12" s="2" customFormat="1" ht="15" outlineLevel="2">
      <c r="A406" s="2" t="s">
        <v>512</v>
      </c>
      <c r="B406" s="2">
        <f t="shared" si="22"/>
        <v>6214</v>
      </c>
      <c r="C406" s="3">
        <v>621400</v>
      </c>
      <c r="D406" s="5" t="s">
        <v>877</v>
      </c>
      <c r="F406" s="3">
        <v>5826.999999999999</v>
      </c>
      <c r="G406" s="3">
        <v>5333.000000000002</v>
      </c>
      <c r="H406" s="3">
        <v>10530</v>
      </c>
      <c r="I406" s="3">
        <v>11123.999999999998</v>
      </c>
      <c r="J406" s="3">
        <v>21653.99999999999</v>
      </c>
      <c r="L406" s="9" t="s">
        <v>515</v>
      </c>
    </row>
    <row r="407" spans="1:12" s="2" customFormat="1" ht="15" outlineLevel="2">
      <c r="A407" s="2" t="s">
        <v>512</v>
      </c>
      <c r="B407" s="2">
        <f t="shared" si="22"/>
        <v>6215</v>
      </c>
      <c r="C407" s="3">
        <v>621500</v>
      </c>
      <c r="D407" s="5" t="s">
        <v>878</v>
      </c>
      <c r="F407" s="3">
        <v>712.0000000000001</v>
      </c>
      <c r="G407" s="3">
        <v>590</v>
      </c>
      <c r="H407" s="3">
        <v>1143.0000000000002</v>
      </c>
      <c r="I407" s="3">
        <v>1191</v>
      </c>
      <c r="J407" s="3">
        <v>2334</v>
      </c>
      <c r="L407" s="9" t="s">
        <v>516</v>
      </c>
    </row>
    <row r="408" spans="1:12" s="2" customFormat="1" ht="15" outlineLevel="2">
      <c r="A408" s="2" t="s">
        <v>518</v>
      </c>
      <c r="B408" s="2">
        <f t="shared" si="22"/>
        <v>6311</v>
      </c>
      <c r="C408" s="3">
        <v>631100</v>
      </c>
      <c r="D408" s="5" t="s">
        <v>879</v>
      </c>
      <c r="F408" s="3">
        <v>6228.000000000002</v>
      </c>
      <c r="G408" s="3">
        <v>5093.999999999998</v>
      </c>
      <c r="H408" s="3">
        <v>10154.999999999998</v>
      </c>
      <c r="I408" s="3">
        <v>10467.999999999996</v>
      </c>
      <c r="J408" s="3">
        <v>20622.999999999993</v>
      </c>
      <c r="L408" s="9" t="s">
        <v>517</v>
      </c>
    </row>
    <row r="409" spans="1:12" s="2" customFormat="1" ht="15" outlineLevel="2">
      <c r="A409" s="2" t="s">
        <v>518</v>
      </c>
      <c r="B409" s="2">
        <f t="shared" si="22"/>
        <v>6312</v>
      </c>
      <c r="C409" s="3">
        <v>631200</v>
      </c>
      <c r="D409" s="5" t="s">
        <v>880</v>
      </c>
      <c r="F409" s="3">
        <v>1870</v>
      </c>
      <c r="G409" s="3">
        <v>1566</v>
      </c>
      <c r="H409" s="3">
        <v>3626</v>
      </c>
      <c r="I409" s="3">
        <v>3568.000000000001</v>
      </c>
      <c r="J409" s="3">
        <v>7194</v>
      </c>
      <c r="L409" s="9" t="s">
        <v>519</v>
      </c>
    </row>
    <row r="410" spans="1:12" s="2" customFormat="1" ht="15" outlineLevel="2">
      <c r="A410" s="2" t="s">
        <v>518</v>
      </c>
      <c r="B410" s="2">
        <f t="shared" si="22"/>
        <v>6313</v>
      </c>
      <c r="C410" s="3">
        <v>631300</v>
      </c>
      <c r="D410" s="5" t="s">
        <v>881</v>
      </c>
      <c r="F410" s="3">
        <v>7156</v>
      </c>
      <c r="G410" s="3">
        <v>6117.999999999998</v>
      </c>
      <c r="H410" s="3">
        <v>14975.000000000004</v>
      </c>
      <c r="I410" s="3">
        <v>15270.000000000004</v>
      </c>
      <c r="J410" s="3">
        <v>30245.000000000004</v>
      </c>
      <c r="L410" s="9" t="s">
        <v>520</v>
      </c>
    </row>
    <row r="411" spans="1:12" s="2" customFormat="1" ht="15" outlineLevel="2">
      <c r="A411" s="2" t="s">
        <v>518</v>
      </c>
      <c r="B411" s="2">
        <f t="shared" si="22"/>
        <v>6314</v>
      </c>
      <c r="C411" s="3">
        <v>631400</v>
      </c>
      <c r="D411" s="5" t="s">
        <v>882</v>
      </c>
      <c r="F411" s="3">
        <v>1891.9999999999998</v>
      </c>
      <c r="G411" s="3">
        <v>1584</v>
      </c>
      <c r="H411" s="3">
        <v>3892.0000000000005</v>
      </c>
      <c r="I411" s="3">
        <v>4020.0000000000005</v>
      </c>
      <c r="J411" s="3">
        <v>7911.999999999998</v>
      </c>
      <c r="L411" s="9" t="s">
        <v>521</v>
      </c>
    </row>
    <row r="412" spans="1:12" s="2" customFormat="1" ht="15" outlineLevel="2">
      <c r="A412" s="2" t="s">
        <v>518</v>
      </c>
      <c r="B412" s="2">
        <f t="shared" si="22"/>
        <v>6315</v>
      </c>
      <c r="C412" s="3">
        <v>631500</v>
      </c>
      <c r="D412" s="5" t="s">
        <v>883</v>
      </c>
      <c r="F412" s="3">
        <v>5129.999999999999</v>
      </c>
      <c r="G412" s="3">
        <v>4479.999999999999</v>
      </c>
      <c r="H412" s="3">
        <v>9220.000000000002</v>
      </c>
      <c r="I412" s="3">
        <v>9685</v>
      </c>
      <c r="J412" s="3">
        <v>18904.999999999996</v>
      </c>
      <c r="L412" s="9" t="s">
        <v>522</v>
      </c>
    </row>
    <row r="413" spans="2:12" s="2" customFormat="1" ht="15">
      <c r="B413" s="2" t="s">
        <v>568</v>
      </c>
      <c r="C413" s="3"/>
      <c r="D413" s="5" t="s">
        <v>867</v>
      </c>
      <c r="F413" s="3">
        <f>SUBTOTAL(9,F6:F412)</f>
        <v>2339846</v>
      </c>
      <c r="G413" s="3">
        <f>SUBTOTAL(9,G6:G412)</f>
        <v>1901364</v>
      </c>
      <c r="H413" s="3">
        <f>SUBTOTAL(9,H6:H412)</f>
        <v>3713570</v>
      </c>
      <c r="I413" s="3">
        <f>SUBTOTAL(9,I6:I412)</f>
        <v>3724102.9999999995</v>
      </c>
      <c r="J413" s="3">
        <f>SUBTOTAL(9,J6:J412)</f>
        <v>7437673</v>
      </c>
      <c r="L413" s="9" t="s">
        <v>954</v>
      </c>
    </row>
  </sheetData>
  <sheetProtection/>
  <mergeCells count="90">
    <mergeCell ref="L347:L352"/>
    <mergeCell ref="L225:L226"/>
    <mergeCell ref="L228:L229"/>
    <mergeCell ref="L239:L240"/>
    <mergeCell ref="L251:L252"/>
    <mergeCell ref="L261:L263"/>
    <mergeCell ref="L276:L277"/>
    <mergeCell ref="L280:L286"/>
    <mergeCell ref="L393:L394"/>
    <mergeCell ref="L363:L364"/>
    <mergeCell ref="L368:L373"/>
    <mergeCell ref="L375:L378"/>
    <mergeCell ref="L380:L383"/>
    <mergeCell ref="L385:L386"/>
    <mergeCell ref="L304:L305"/>
    <mergeCell ref="L307:L311"/>
    <mergeCell ref="L324:L326"/>
    <mergeCell ref="L218:L221"/>
    <mergeCell ref="A1:L1"/>
    <mergeCell ref="A2:L2"/>
    <mergeCell ref="D128:D129"/>
    <mergeCell ref="L128:L129"/>
    <mergeCell ref="L143:L144"/>
    <mergeCell ref="L154:L155"/>
    <mergeCell ref="L288:L289"/>
    <mergeCell ref="D188:D191"/>
    <mergeCell ref="L188:L191"/>
    <mergeCell ref="L196:L198"/>
    <mergeCell ref="L200:L201"/>
    <mergeCell ref="L131:L133"/>
    <mergeCell ref="L207:L208"/>
    <mergeCell ref="L211:L213"/>
    <mergeCell ref="L81:L83"/>
    <mergeCell ref="L105:L106"/>
    <mergeCell ref="L108:L110"/>
    <mergeCell ref="L112:L114"/>
    <mergeCell ref="L122:L125"/>
    <mergeCell ref="L164:L165"/>
    <mergeCell ref="L6:L20"/>
    <mergeCell ref="L26:L28"/>
    <mergeCell ref="L30:L31"/>
    <mergeCell ref="L33:L34"/>
    <mergeCell ref="L37:L40"/>
    <mergeCell ref="L43:L46"/>
    <mergeCell ref="D368:D373"/>
    <mergeCell ref="D375:D378"/>
    <mergeCell ref="D380:D383"/>
    <mergeCell ref="D385:D386"/>
    <mergeCell ref="D280:D286"/>
    <mergeCell ref="D196:D198"/>
    <mergeCell ref="D200:D201"/>
    <mergeCell ref="D207:D208"/>
    <mergeCell ref="D211:D213"/>
    <mergeCell ref="D218:D221"/>
    <mergeCell ref="D225:D226"/>
    <mergeCell ref="D131:D133"/>
    <mergeCell ref="D143:D144"/>
    <mergeCell ref="D154:D155"/>
    <mergeCell ref="D164:D165"/>
    <mergeCell ref="D393:D394"/>
    <mergeCell ref="L22:L24"/>
    <mergeCell ref="L49:L50"/>
    <mergeCell ref="L54:L55"/>
    <mergeCell ref="L57:L60"/>
    <mergeCell ref="D288:D289"/>
    <mergeCell ref="D304:D305"/>
    <mergeCell ref="D307:D311"/>
    <mergeCell ref="D324:D326"/>
    <mergeCell ref="D347:D352"/>
    <mergeCell ref="D363:D364"/>
    <mergeCell ref="D228:D229"/>
    <mergeCell ref="D239:D240"/>
    <mergeCell ref="D251:D252"/>
    <mergeCell ref="D261:D263"/>
    <mergeCell ref="D276:D277"/>
    <mergeCell ref="D122:D125"/>
    <mergeCell ref="D37:D40"/>
    <mergeCell ref="D43:D46"/>
    <mergeCell ref="D49:D50"/>
    <mergeCell ref="D54:D55"/>
    <mergeCell ref="D57:D60"/>
    <mergeCell ref="D81:D83"/>
    <mergeCell ref="D105:D106"/>
    <mergeCell ref="D108:D110"/>
    <mergeCell ref="D112:D114"/>
    <mergeCell ref="D6:D20"/>
    <mergeCell ref="D22:D24"/>
    <mergeCell ref="D26:D28"/>
    <mergeCell ref="D30:D31"/>
    <mergeCell ref="D33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Akram Amari  (Develop.Informatique)</cp:lastModifiedBy>
  <dcterms:created xsi:type="dcterms:W3CDTF">2011-08-01T14:22:18Z</dcterms:created>
  <dcterms:modified xsi:type="dcterms:W3CDTF">2015-06-25T11:18:14Z</dcterms:modified>
  <cp:category/>
  <cp:version/>
  <cp:contentType/>
  <cp:contentStatus/>
</cp:coreProperties>
</file>