
<file path=[Content_Types].xml><?xml version="1.0" encoding="utf-8"?>
<Types xmlns="http://schemas.openxmlformats.org/package/2006/content-types">
  <Default Extension="bin" ContentType="application/vnd.openxmlformats-officedocument.spreadsheetml.printerSettings"/>
  <Default Extension="png" ContentType="image/png"/>
  <Default Extension="bmp" ContentType="image/bmp"/>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30" windowWidth="20640" windowHeight="10560"/>
  </bookViews>
  <sheets>
    <sheet name="¨Page de garde" sheetId="17" r:id="rId1"/>
    <sheet name=" Demo 1" sheetId="2" r:id="rId2"/>
    <sheet name=" Demo 2" sheetId="1" r:id="rId3"/>
    <sheet name="EDUC1" sheetId="3" r:id="rId4"/>
    <sheet name="EDUC2" sheetId="4" r:id="rId5"/>
    <sheet name="EMPLOII1" sheetId="5" r:id="rId6"/>
    <sheet name="EMPLOII2" sheetId="6" r:id="rId7"/>
    <sheet name="EMPLOII2,1" sheetId="7" r:id="rId8"/>
    <sheet name="EMPLOII3" sheetId="8" r:id="rId9"/>
    <sheet name="EMPLOII3,1" sheetId="9" r:id="rId10"/>
    <sheet name="MENAGE " sheetId="15" r:id="rId11"/>
    <sheet name="LOGEMENT " sheetId="16" r:id="rId12"/>
    <sheet name="MIG.INTER" sheetId="13" r:id="rId13"/>
    <sheet name="MIG.externe" sheetId="14" r:id="rId14"/>
  </sheets>
  <definedNames>
    <definedName name="_xlnm.Print_Area" localSheetId="1">' Demo 1'!$A$1:$L$202</definedName>
    <definedName name="_xlnm.Print_Area" localSheetId="2">' Demo 2'!$A$1:$G$120</definedName>
    <definedName name="_xlnm.Print_Area" localSheetId="3">EDUC1!$A$1:$G$241</definedName>
    <definedName name="_xlnm.Print_Area" localSheetId="4">EDUC2!$A$1:$G$127</definedName>
    <definedName name="_xlnm.Print_Area" localSheetId="5">EMPLOII1!$A$1:$H$201</definedName>
    <definedName name="_xlnm.Print_Area" localSheetId="6">EMPLOII2!$A$1:$G$126</definedName>
    <definedName name="_xlnm.Print_Area" localSheetId="7">'EMPLOII2,1'!$A$1:$L$178</definedName>
    <definedName name="_xlnm.Print_Area" localSheetId="8">EMPLOII3!$A$1:$H$126</definedName>
    <definedName name="_xlnm.Print_Area" localSheetId="9">'EMPLOII3,1'!$A$1:$L$132</definedName>
    <definedName name="_xlnm.Print_Area" localSheetId="11">'LOGEMENT '!$A$1:$I$709</definedName>
    <definedName name="_xlnm.Print_Area" localSheetId="10">'MENAGE '!$A$1:$I$488</definedName>
    <definedName name="_xlnm.Print_Area" localSheetId="13">MIG.externe!$A$1:$K$136</definedName>
    <definedName name="_xlnm.Print_Area" localSheetId="12">MIG.INTER!$A$1:$L$222</definedName>
  </definedNames>
  <calcPr calcId="144525"/>
</workbook>
</file>

<file path=xl/calcChain.xml><?xml version="1.0" encoding="utf-8"?>
<calcChain xmlns="http://schemas.openxmlformats.org/spreadsheetml/2006/main">
  <c r="D13" i="14" l="1"/>
  <c r="E111" i="5" l="1"/>
  <c r="E99" i="5"/>
  <c r="E183" i="5"/>
  <c r="E171" i="5"/>
  <c r="E159" i="5"/>
  <c r="E147" i="5"/>
  <c r="E135" i="5"/>
  <c r="E123" i="5"/>
  <c r="E87" i="5"/>
  <c r="E110" i="5"/>
  <c r="D110" i="5"/>
  <c r="B35" i="8" s="1"/>
  <c r="B36" i="9" s="1"/>
  <c r="C110" i="5"/>
  <c r="B35" i="6" s="1"/>
  <c r="B37" i="7" s="1"/>
  <c r="B110" i="5"/>
  <c r="B12" i="6"/>
  <c r="B12" i="7" s="1"/>
  <c r="B11" i="6"/>
  <c r="B11" i="7" s="1"/>
  <c r="B10" i="6"/>
  <c r="B10" i="7" s="1"/>
  <c r="B9" i="6"/>
  <c r="B9" i="7" s="1"/>
  <c r="B8" i="6"/>
  <c r="B8" i="7" s="1"/>
  <c r="B7" i="6"/>
  <c r="B7" i="7" s="1"/>
  <c r="B6" i="6"/>
  <c r="B6" i="7" s="1"/>
  <c r="B48" i="6"/>
  <c r="B50" i="7" s="1"/>
  <c r="B47" i="6"/>
  <c r="B49" i="7" s="1"/>
  <c r="B45" i="6"/>
  <c r="B47" i="7" s="1"/>
  <c r="B44" i="6"/>
  <c r="B46" i="7" s="1"/>
  <c r="B43" i="6"/>
  <c r="B45" i="7" s="1"/>
  <c r="B42" i="6"/>
  <c r="B44" i="7" s="1"/>
  <c r="B60" i="6"/>
  <c r="B64" i="7" s="1"/>
  <c r="B59" i="6"/>
  <c r="B63" i="7" s="1"/>
  <c r="B57" i="6"/>
  <c r="B61" i="7" s="1"/>
  <c r="B56" i="6"/>
  <c r="B60" i="7" s="1"/>
  <c r="B55" i="6"/>
  <c r="B59" i="7" s="1"/>
  <c r="B54" i="6"/>
  <c r="B58" i="7" s="1"/>
  <c r="B72" i="6"/>
  <c r="B76" i="7" s="1"/>
  <c r="B71" i="6"/>
  <c r="B75" i="7" s="1"/>
  <c r="B69" i="6"/>
  <c r="B73" i="7" s="1"/>
  <c r="B68" i="6"/>
  <c r="B72" i="7" s="1"/>
  <c r="B67" i="6"/>
  <c r="B71" i="7" s="1"/>
  <c r="B66" i="6"/>
  <c r="B70" i="7" s="1"/>
  <c r="B84" i="6"/>
  <c r="B90" i="7" s="1"/>
  <c r="B83" i="6"/>
  <c r="B89" i="7" s="1"/>
  <c r="B82" i="6"/>
  <c r="B88" i="7" s="1"/>
  <c r="B81" i="6"/>
  <c r="B87" i="7" s="1"/>
  <c r="B80" i="6"/>
  <c r="B86" i="7" s="1"/>
  <c r="B79" i="6"/>
  <c r="B85" i="7" s="1"/>
  <c r="B78" i="6"/>
  <c r="B84" i="7" s="1"/>
  <c r="B96" i="6"/>
  <c r="B102" i="7" s="1"/>
  <c r="B95" i="6"/>
  <c r="B101" i="7" s="1"/>
  <c r="B94" i="6"/>
  <c r="B100" i="7" s="1"/>
  <c r="B93" i="6"/>
  <c r="B99" i="7" s="1"/>
  <c r="B92" i="6"/>
  <c r="B98" i="7" s="1"/>
  <c r="B91" i="6"/>
  <c r="B97" i="7" s="1"/>
  <c r="B90" i="6"/>
  <c r="B96" i="7" s="1"/>
  <c r="B108" i="6"/>
  <c r="B116" i="7" s="1"/>
  <c r="B107" i="6"/>
  <c r="B115" i="7" s="1"/>
  <c r="B106" i="6"/>
  <c r="B114" i="7" s="1"/>
  <c r="B105" i="6"/>
  <c r="B113" i="7" s="1"/>
  <c r="B104" i="6"/>
  <c r="B112" i="7" s="1"/>
  <c r="B103" i="6"/>
  <c r="B111" i="7" s="1"/>
  <c r="B102" i="6"/>
  <c r="B110" i="7" s="1"/>
  <c r="B24" i="6"/>
  <c r="B24" i="7" s="1"/>
  <c r="B23" i="6"/>
  <c r="B23" i="7" s="1"/>
  <c r="B22" i="6"/>
  <c r="B22" i="7" s="1"/>
  <c r="B21" i="6"/>
  <c r="B21" i="7" s="1"/>
  <c r="B20" i="6"/>
  <c r="B20" i="7" s="1"/>
  <c r="B19" i="6"/>
  <c r="B19" i="7" s="1"/>
  <c r="B18" i="6"/>
  <c r="B18" i="7" s="1"/>
  <c r="B36" i="6"/>
  <c r="B38" i="7" s="1"/>
  <c r="B34" i="6"/>
  <c r="B36" i="7" s="1"/>
  <c r="B33" i="6"/>
  <c r="B35" i="7" s="1"/>
  <c r="B32" i="6"/>
  <c r="B34" i="7" s="1"/>
  <c r="B31" i="6"/>
  <c r="B33" i="7" s="1"/>
  <c r="B30" i="6"/>
  <c r="B32" i="7" s="1"/>
  <c r="B36" i="8"/>
  <c r="B37" i="9" s="1"/>
  <c r="B34" i="8"/>
  <c r="B35" i="9" s="1"/>
  <c r="B33" i="8"/>
  <c r="B34" i="9" s="1"/>
  <c r="B32" i="8"/>
  <c r="B33" i="9" s="1"/>
  <c r="B31" i="8"/>
  <c r="B32" i="9" s="1"/>
  <c r="B30" i="8"/>
  <c r="B31" i="9" s="1"/>
  <c r="B24" i="8"/>
  <c r="B24" i="9" s="1"/>
  <c r="B23" i="8"/>
  <c r="B23" i="9" s="1"/>
  <c r="B22" i="8"/>
  <c r="B22" i="9" s="1"/>
  <c r="B21" i="8"/>
  <c r="B21" i="9" s="1"/>
  <c r="B20" i="8"/>
  <c r="B20" i="9" s="1"/>
  <c r="B19" i="8"/>
  <c r="B19" i="9" s="1"/>
  <c r="B18" i="8"/>
  <c r="B18" i="9" s="1"/>
  <c r="B108" i="8"/>
  <c r="B112" i="9" s="1"/>
  <c r="B111" i="9"/>
  <c r="B110" i="9"/>
  <c r="B109" i="9"/>
  <c r="B108" i="9"/>
  <c r="B107" i="9"/>
  <c r="B106" i="9"/>
  <c r="B96" i="8"/>
  <c r="B99" i="9" s="1"/>
  <c r="B98" i="9"/>
  <c r="B97" i="9"/>
  <c r="B96" i="9"/>
  <c r="B95" i="9"/>
  <c r="B94" i="9"/>
  <c r="B93" i="9"/>
  <c r="B84" i="8"/>
  <c r="B87" i="9" s="1"/>
  <c r="B86" i="9"/>
  <c r="B85" i="9"/>
  <c r="B84" i="9"/>
  <c r="B83" i="9"/>
  <c r="B82" i="9"/>
  <c r="B81" i="9"/>
  <c r="B72" i="8"/>
  <c r="B74" i="9" s="1"/>
  <c r="B71" i="8"/>
  <c r="B73" i="9" s="1"/>
  <c r="B69" i="8"/>
  <c r="B71" i="9" s="1"/>
  <c r="B68" i="8"/>
  <c r="B70" i="9" s="1"/>
  <c r="B67" i="8"/>
  <c r="B69" i="9" s="1"/>
  <c r="B66" i="8"/>
  <c r="B68" i="9" s="1"/>
  <c r="B60" i="8"/>
  <c r="B62" i="9" s="1"/>
  <c r="B59" i="8"/>
  <c r="B61" i="9" s="1"/>
  <c r="B57" i="8"/>
  <c r="B59" i="9" s="1"/>
  <c r="B56" i="8"/>
  <c r="B58" i="9" s="1"/>
  <c r="B55" i="8"/>
  <c r="B57" i="9" s="1"/>
  <c r="B54" i="8"/>
  <c r="B56" i="9" s="1"/>
  <c r="B48" i="8"/>
  <c r="B49" i="9" s="1"/>
  <c r="B47" i="8"/>
  <c r="B48" i="9" s="1"/>
  <c r="B45" i="8"/>
  <c r="B46" i="9" s="1"/>
  <c r="B44" i="8"/>
  <c r="B45" i="9" s="1"/>
  <c r="B43" i="8"/>
  <c r="B44" i="9" s="1"/>
  <c r="B42" i="8"/>
  <c r="B43" i="9" s="1"/>
  <c r="B12" i="8"/>
  <c r="B12" i="9" s="1"/>
  <c r="B11" i="8"/>
  <c r="B11" i="9" s="1"/>
  <c r="B10" i="8"/>
  <c r="B10" i="9" s="1"/>
  <c r="B9" i="8"/>
  <c r="B9" i="9" s="1"/>
  <c r="B8" i="8"/>
  <c r="B8" i="9" s="1"/>
  <c r="B7" i="8"/>
  <c r="B7" i="9" s="1"/>
  <c r="B6" i="8"/>
  <c r="B6" i="9" s="1"/>
  <c r="B29" i="8"/>
  <c r="B30" i="9" s="1"/>
  <c r="B17" i="8"/>
  <c r="B17" i="9" s="1"/>
  <c r="B105" i="9"/>
  <c r="B92" i="9"/>
  <c r="B80" i="9"/>
  <c r="B65" i="8"/>
  <c r="B67" i="9" s="1"/>
  <c r="B53" i="8"/>
  <c r="B55" i="9" s="1"/>
  <c r="B41" i="8"/>
  <c r="B42" i="9" s="1"/>
  <c r="B5" i="8"/>
  <c r="B5" i="9" s="1"/>
  <c r="B29" i="6"/>
  <c r="B31" i="7" s="1"/>
  <c r="B17" i="6"/>
  <c r="B17" i="7" s="1"/>
  <c r="B101" i="6"/>
  <c r="B109" i="7" s="1"/>
  <c r="B89" i="6"/>
  <c r="B95" i="7" s="1"/>
  <c r="B77" i="6"/>
  <c r="B83" i="7" s="1"/>
  <c r="B65" i="6"/>
  <c r="B69" i="7" s="1"/>
  <c r="B53" i="6"/>
  <c r="B57" i="7" s="1"/>
  <c r="B41" i="6"/>
  <c r="B43" i="7" s="1"/>
  <c r="B5" i="6"/>
  <c r="B5" i="7" s="1"/>
</calcChain>
</file>

<file path=xl/sharedStrings.xml><?xml version="1.0" encoding="utf-8"?>
<sst xmlns="http://schemas.openxmlformats.org/spreadsheetml/2006/main" count="4723" uniqueCount="615">
  <si>
    <t>قبلي الجنوبية</t>
  </si>
  <si>
    <t>قبلي الشمالية</t>
  </si>
  <si>
    <t>المعتمدية</t>
  </si>
  <si>
    <t>أعزب 
célibataire</t>
  </si>
  <si>
    <t xml:space="preserve">متزوج 
Marié
</t>
  </si>
  <si>
    <t xml:space="preserve">أرمل 
Veuf
</t>
  </si>
  <si>
    <t>مطلق 
Divorcé</t>
  </si>
  <si>
    <t>سوق الأحد</t>
  </si>
  <si>
    <t>Souk El Ahed</t>
  </si>
  <si>
    <t>دوز الشمالية</t>
  </si>
  <si>
    <t>Douz Nord</t>
  </si>
  <si>
    <t>دوز الجنوبية</t>
  </si>
  <si>
    <t>Douz Sud</t>
  </si>
  <si>
    <t>Total</t>
  </si>
  <si>
    <t>الفوار</t>
  </si>
  <si>
    <t>Faouar</t>
  </si>
  <si>
    <t>المجموع</t>
  </si>
  <si>
    <t>مجموع  الجمهورية</t>
  </si>
  <si>
    <t>Total Tunisie</t>
  </si>
  <si>
    <t>39 - 30
 ans/سنة</t>
  </si>
  <si>
    <t>29 - 20
 ans/سنة</t>
  </si>
  <si>
    <t>19 - 15 
 ans/سنة</t>
  </si>
  <si>
    <t>14 - 10 
 ans/سنة</t>
  </si>
  <si>
    <t>9 -5
 ans/سنوات</t>
  </si>
  <si>
    <t>4 - 0 
ans/سنوات</t>
  </si>
  <si>
    <t>لا شيء
Néant</t>
  </si>
  <si>
    <t xml:space="preserve">إبتدائي 
Primaire </t>
  </si>
  <si>
    <t>ثانوي 
Secondaire</t>
  </si>
  <si>
    <t>عالي 
Supérieur</t>
  </si>
  <si>
    <t>49- 40 
 ans/سنة</t>
  </si>
  <si>
    <t>60 
سنة فما فوق ans et plus</t>
  </si>
  <si>
    <t>النشطون المشتغلون
Actifs Occupés</t>
  </si>
  <si>
    <t xml:space="preserve">غير الناشطين 
Non actifs </t>
  </si>
  <si>
    <t>المناجم و الطاقة 
Mines  et énergie</t>
  </si>
  <si>
    <t xml:space="preserve">الصناعات المعملية 
Industrie manufacturière </t>
  </si>
  <si>
    <t>البناء و الأشغال العامة 
Batiment et travaux publiques</t>
  </si>
  <si>
    <t>النقل و المواصلات 
Transport</t>
  </si>
  <si>
    <t>خدمات أخرى
Autres services</t>
  </si>
  <si>
    <t>غير مصرح به
Non Declaré</t>
  </si>
  <si>
    <t>29 - 25 
 ans/سنة</t>
  </si>
  <si>
    <t>34 - 30 
 ans/سنة</t>
  </si>
  <si>
    <t>39 - 35
 ans/سنة</t>
  </si>
  <si>
    <t>44 - 40
 ans/سنة</t>
  </si>
  <si>
    <t>49- 45 
 ans/سنة</t>
  </si>
  <si>
    <t>الهجرة على مستوى المعتمديات
migration au niveau délégation</t>
  </si>
  <si>
    <t>أسباب  المغادرة
Raisons de sortie</t>
  </si>
  <si>
    <t>الوافدون 
Entrants</t>
  </si>
  <si>
    <t>المغادرون
Sortants</t>
  </si>
  <si>
    <t>صافي الهجرة
Solde migratoire</t>
  </si>
  <si>
    <t>العمل
emploi</t>
  </si>
  <si>
    <t>اقتناء مسكن و تحسين ظروف السكن
acquisition  logement ou meilleur condition de vie</t>
  </si>
  <si>
    <t>الزواج
mariage</t>
  </si>
  <si>
    <t xml:space="preserve">مصاحبة الأسرة
Accompagnement de la famille
</t>
  </si>
  <si>
    <t>الدراسة
etudes</t>
  </si>
  <si>
    <t>أسباب أخرى
Autres</t>
  </si>
  <si>
    <t>الهجرة الخارجية
migration internationale</t>
  </si>
  <si>
    <t>الوافدون من الخارج
immigrants</t>
  </si>
  <si>
    <t>المغادرون الى الخارج
émigrants</t>
  </si>
  <si>
    <t>Délégation</t>
  </si>
  <si>
    <t xml:space="preserve"> الخصائص الديمغرافية للسكان 
 Caractéristiques démographiques de la Population 
</t>
  </si>
  <si>
    <t xml:space="preserve">التوزيع النسبي للسكان حسب الفئة العمرية و الوسط و الجنس (%) 
(%) Répartition de la population par groupe d'âge, milieu et sexe </t>
  </si>
  <si>
    <t>عدد السكان Population</t>
  </si>
  <si>
    <t>59 - 50
ans/سنة</t>
  </si>
  <si>
    <t xml:space="preserve">                     وسط  بلدي إناث                                                                                                               Milieu Communal  Féminin</t>
  </si>
  <si>
    <t xml:space="preserve">                           وسط غير بلدي  مجموع الجنسين                                                                               Milieu non Communal  Total sexe                                   </t>
  </si>
  <si>
    <t xml:space="preserve">                 وسط غير بلدي  ذكور                                                                                                         Milieu non Communal  Masculin</t>
  </si>
  <si>
    <t>مجموع الذكور  مجموع الوسطين                                                                           Total Masculin  Total milieu</t>
  </si>
  <si>
    <t>مجموع الإناث  مجموع الوسطين                                                                                 Total Féminin  Total milieu</t>
  </si>
  <si>
    <t xml:space="preserve">       وسط بلدي   مجموع الجنسين                                                                               Milieu Communal  Total sexe</t>
  </si>
  <si>
    <t xml:space="preserve">     وسط  بلدي  ذكور                                                                                         Milieu Communal  Masculin</t>
  </si>
  <si>
    <t xml:space="preserve">      وسط غير بلدي  إناث                                                                                    Milieu non Communal  Féminin</t>
  </si>
  <si>
    <t xml:space="preserve">التوزيع النسبي للسكان 15 سنة فما فوق حسب الحالة الزواجية (%) 
(%) Répartition de la population 15 ans et plus par état matrimonial 
 </t>
  </si>
  <si>
    <t>مجموع الذكور مجموع الوسطين                                                                                            Total Masculin  Total milieu</t>
  </si>
  <si>
    <t xml:space="preserve">  وسط بلدي   مجموع الجنسين                                                                                    Milieu Communal  Total sexe</t>
  </si>
  <si>
    <t xml:space="preserve">     وسط  بلدي  ذكور                                                                                                         Milieu Communal  Masculin</t>
  </si>
  <si>
    <t xml:space="preserve">                     وسط  بلدي إناث                                                                                             Milieu Communal  Féminin</t>
  </si>
  <si>
    <t xml:space="preserve">                           وسط غير بلدي  مجموع الجنسين                                                         Milieu non Communal  Total sexe                                   </t>
  </si>
  <si>
    <t xml:space="preserve">                 وسط غير بلدي  ذكور                                                                             Milieu non Communal  Masculin</t>
  </si>
  <si>
    <t xml:space="preserve">                 وسط غير بلدي  إناث                                                                                           Milieu non Communal  Féminin</t>
  </si>
  <si>
    <t>مجموع الإناث  مجموع الوسطين                                                                                      Total Féminin  Total milieu</t>
  </si>
  <si>
    <t xml:space="preserve">     وسط  بلدي  ذكور                                                                                            Milieu Communal  Masculin</t>
  </si>
  <si>
    <t xml:space="preserve">                 وسط غير بلدي  إناث                                                     Milieu non Communal  Féminin</t>
  </si>
  <si>
    <t xml:space="preserve"> الخصائص التربوية للسكان    
 Caractéristiques Educationnelles de la Population 
 </t>
  </si>
  <si>
    <t xml:space="preserve">التوزيع النسبي للسكان 10 سنوات فما فوق حسب  المستوى التعليمي و الوسط و الجنس (%)
(%) Répartition de la population 10 ans et plus par Niveau d'instruction,  milieu et sexe 
 </t>
  </si>
  <si>
    <t>مجموع الإناث  مجموع الوسطين                                                                                             Total Féminin  Total milieu</t>
  </si>
  <si>
    <t xml:space="preserve">                           وسط غير بلدي  مجموع الجنسين                                                          Milieu non Communal  Total sexe                                   </t>
  </si>
  <si>
    <t xml:space="preserve">                 وسط غير بلدي  إناث                                                              Milieu non Communal  Féminin</t>
  </si>
  <si>
    <t xml:space="preserve">التوزيع النسبي للسكان  حسب المؤشرات التربوية حسب الوسط و الجنس (%)
(%) Répartition de la population selon les indicateurs éducationnels , selon le milieu et le sexe
 </t>
  </si>
  <si>
    <t xml:space="preserve">                           وسط غير بلدي  مجموع الجنسين                                                                    Milieu non Communal  Total sexe                                   </t>
  </si>
  <si>
    <t xml:space="preserve"> الخصائص الإقتصادية للسكان 
Caractéristiques économiques de la Population
 </t>
  </si>
  <si>
    <t xml:space="preserve">التوزيع النسبي للسكان  15 سنة فما فوق حسب النشاط و الوسط و الجنس (%)
(%) Répartition de la population 15 ans et plus selon l'activité, milieu et sexe 
 </t>
  </si>
  <si>
    <t xml:space="preserve">                           وسط غير بلدي  مجموع الجنسين                                                                             Milieu Non Communal  Total sexe                                   </t>
  </si>
  <si>
    <t xml:space="preserve">التوزيع النسبي للسكان المشتغلين  15 سنة فما فوق  حسب المستوى التعليمي و الوسط و الجنس (%)
 (%)  Répartition des occupés 15 ans et plus selon le niveau d'instruction, milieu et sexe
 </t>
  </si>
  <si>
    <t xml:space="preserve">مجموع الوسطين    مجموع  الجنسين                                                                                 Total milieu  Total sexe   </t>
  </si>
  <si>
    <t xml:space="preserve">المشتغلون 15 سنة فما فوق
les occupés  15ans et plus
 </t>
  </si>
  <si>
    <t>مجموع الذكور مجموع الوسطين                                                                   Total Masculin  Total milieu</t>
  </si>
  <si>
    <t>مجموع الإناث  مجموع الوسطين                                                                            Total Féminin  Total milieu</t>
  </si>
  <si>
    <t xml:space="preserve">       وسط بلدي   مجموع الجنسين                                                                    Milieu Communal  Total sexe</t>
  </si>
  <si>
    <t xml:space="preserve">     وسط  بلدي  ذكور                                                                                                 Milieu Communal  Masculin</t>
  </si>
  <si>
    <t>وسط  بلدي إناث                                                                                                      Milieu Communal  Féminin</t>
  </si>
  <si>
    <t xml:space="preserve">                        وسط غير بلدي  مجموع الجنسين                                                              Milieu non Communal  Total sexe                                  </t>
  </si>
  <si>
    <t xml:space="preserve">             وسط غير بلدي  ذكور                                                                                Milieu non Communal  Masculin</t>
  </si>
  <si>
    <t xml:space="preserve"> وسط غير بلدي  إناث                                                                                        Milieu non Communal  Féminin</t>
  </si>
  <si>
    <t xml:space="preserve">التوزيع النسبي للسكان المشتغلين 15 سنة فما فوق  حسب قطاع النشاط و الوسط و الجنس (%)
(%) Répartition des occupés 15 ans et plus selon le secteur d'activité, milieu et sexe  </t>
  </si>
  <si>
    <t>التجارة
Commerce</t>
  </si>
  <si>
    <t xml:space="preserve">         وسط  بلدي إناث                                                                                                                                                                     Milieu Communal  Féminin</t>
  </si>
  <si>
    <t xml:space="preserve">                           وسط غير بلدي  مجموع الجنسين                                                                             Milieu non Communal Total sexe                                   </t>
  </si>
  <si>
    <t xml:space="preserve">نسبة بطالة  أصحاب الشهائد العليا 
 Taux de   chômage  des diplômés du superieurs </t>
  </si>
  <si>
    <t xml:space="preserve">         وسط  بلدي إناث                                                                                                                        Milieu Communal  Féminin</t>
  </si>
  <si>
    <t xml:space="preserve">                           وسط غير بلدي  مجموع الجنسين                                                                             Milieu non Communal  Total sexe                                   </t>
  </si>
  <si>
    <t xml:space="preserve">مجموع الوسطين    مجموع  الجنسين                                                                                                  Total milieu  Total sexe   </t>
  </si>
  <si>
    <t>19 - 15 
ans/سنة</t>
  </si>
  <si>
    <t>24 -20
 ans/سنة</t>
  </si>
  <si>
    <t>59 - 50
 ans/سنة</t>
  </si>
  <si>
    <t>مجموع الإناث  مجموع الوسطين                                                                                                                     Total Féminin  Total milieu</t>
  </si>
  <si>
    <t xml:space="preserve">       وسط بلدي   مجموع الجنسين                                                                                                               Milieu Communal  Total sexe</t>
  </si>
  <si>
    <t xml:space="preserve">     وسط  بلدي  ذكور                                                                                                                                Milieu Communal  Masculin</t>
  </si>
  <si>
    <t xml:space="preserve">                           وسط غير بلدي  مجموع الجنسين                                                                                Milieu non Communal  Total sexe                                   </t>
  </si>
  <si>
    <t xml:space="preserve">      وسط غير بلدي  إناث                                                                                                                    Milieu non Communal  Féminin</t>
  </si>
  <si>
    <t>مجموع الذكور  مجموع الوسطين                                                                                                  Total Masculin  Total milieu</t>
  </si>
  <si>
    <t xml:space="preserve">خصائص الهجرة  
Caractéristiques migratoires </t>
  </si>
  <si>
    <t>توزيع المهاجرين حسب معتمدية الإقامة سنة 2014 وأسباب المغادرة  والجنس والوسط بين 2009 و2014 (%)
(%)Répartition des migrants selon la délégation de résidence en 2014 et raisons de sortie, sexe et milieu entre 2009 et 2014</t>
  </si>
  <si>
    <t>مجموع الذكور  مجموع الوسطين                                                       Total Masculin  Total milieu</t>
  </si>
  <si>
    <t>مجموع الإناث  مجموع الوسطين                                                           Total Féminin  Total milieu</t>
  </si>
  <si>
    <t>مجموع الذكور  مجموع الوسطين                                                                                         Total Masculin  Total milieu</t>
  </si>
  <si>
    <t xml:space="preserve">       وسط بلدي   مجموع الجنسين                                                                          Milieu Communal  Total sexe</t>
  </si>
  <si>
    <t xml:space="preserve">     وسط  بلدي  ذكور                                                                                                    Milieu Communal  Masculin</t>
  </si>
  <si>
    <t xml:space="preserve">                     وسط  بلدي إناث                                                                                         Milieu Communal  Féminin</t>
  </si>
  <si>
    <t xml:space="preserve">                           وسط غير بلدي  مجموع الجنسين                                                                 Milieu non Communal  Total sexe                                   </t>
  </si>
  <si>
    <t xml:space="preserve">                 وسط غير بلدي  ذكور                                                           Milieu non Communal  Masculin</t>
  </si>
  <si>
    <t xml:space="preserve">      وسط غير بلدي  إناث                                                                                           Milieu non Communal  Féminin</t>
  </si>
  <si>
    <t>--</t>
  </si>
  <si>
    <t xml:space="preserve">مجموع الوسطين    مجموع  الجنسين                                                                                         Total milieu  Total sexe   </t>
  </si>
  <si>
    <t xml:space="preserve">مجموع الوسطين    مجموع  الجنسين                                                                                     Total milieu  Total sexe   </t>
  </si>
  <si>
    <t>عدد السكان 15 سنة فما فوق   Population 15 ans et plus</t>
  </si>
  <si>
    <t xml:space="preserve">مجموع الوسطين  مجموع  الجنسين                                                                                               Total milieu  Total sexe   </t>
  </si>
  <si>
    <t xml:space="preserve">السكان 10 سنوات فأكثر
 Population 10 ans et plus   </t>
  </si>
  <si>
    <t>نسبة الأمية 10 سنوات فما فوق
Analphabète%</t>
  </si>
  <si>
    <t xml:space="preserve">نسبة أمية الشباب 29-15 سنة Analph.jeunes    15-29ans 
 </t>
  </si>
  <si>
    <t xml:space="preserve">نسبة التمدرس 6 - 14سنة
 scolarisation 
6-14ans  
 </t>
  </si>
  <si>
    <t xml:space="preserve">نسبة التمدرس بالتعليم العالي 
      19 - 24 سنة        Scolarisation au supérieur 19 - 24 ans </t>
  </si>
  <si>
    <t xml:space="preserve">     نسبة استعمال الأنترنات  10  %سنوات فما فوق
 Utilisation internet  10 ans et plus%</t>
  </si>
  <si>
    <t xml:space="preserve">    عدد السكان 15 سنة فما فوق       Population 15 ans et plus</t>
  </si>
  <si>
    <t xml:space="preserve">نسبة االنشاط
taux d'activité
 </t>
  </si>
  <si>
    <t xml:space="preserve">مجموع الوسطين    مجموع  الجنسين                                                                        Total milieu  Total sexe   </t>
  </si>
  <si>
    <t xml:space="preserve">      مجموع الوسطين    مجموع  الجنسين                                                                                                                                          Total milieu  Total sexe   </t>
  </si>
  <si>
    <t xml:space="preserve">      التربية و الصحة              والخدمات الادارية
Education, Santé et services administratifs</t>
  </si>
  <si>
    <t xml:space="preserve">التوزيع النسبي للعاطلين عن العمل 15 سنة فما فوق  حسب المستوى التعليمي و الوسط و الجنس (%)
(%) Répartition des chomeurs 15 ans et plus selon le niveau d'instruction, milieu et sexe </t>
  </si>
  <si>
    <t xml:space="preserve">مجموع الوسطين    مجموع  الجنسين                                                                                                                                                           Total milieu  Total sexe   </t>
  </si>
  <si>
    <t xml:space="preserve">التوزيع النسبي للعاطلين عن العمل 15 سنة فما فوق حسب الفئة العمرية و الوسط و الجنس (%) 
(%) Répartition des chomeurs par groupe d'âge, milieu et sexe  </t>
  </si>
  <si>
    <t xml:space="preserve">عددالسكان العاطلين عن العمل 15 سنة فما فوق
   Population au chomage  15 ans et plus </t>
  </si>
  <si>
    <t xml:space="preserve">مجموع الوسطين    مجموع  الجنسين                                                                                                                                       Total milieu  Total sexe   </t>
  </si>
  <si>
    <t xml:space="preserve">      الحراك            العام         
Mobilité générale</t>
  </si>
  <si>
    <t xml:space="preserve">الهجرة الخارجية: توزيع الوافدوين و المغادرين خلال الفترة 2009 - 2014 حسب معتمدية الاقامة   وأسباب المغادرة  والجنس والوسط (%)
     (%) Répartition des immigrants et des émigrants selon la délégation de résidence, les raisons de d'émigration , sexe et milieu entre 2009 et  2014 </t>
  </si>
  <si>
    <t xml:space="preserve">مجموع الوسطين    مجموع  الجنسين                                                                                                                            Total milieu  Total sexe   </t>
  </si>
  <si>
    <t>أسباب  المغادرة للخارج
Raisons d'émigration</t>
  </si>
  <si>
    <t>Kebeli Sud</t>
  </si>
  <si>
    <t>Kebeli Nord</t>
  </si>
  <si>
    <t>نسبة البطالة
taux de chômage</t>
  </si>
  <si>
    <t>العاطلون
 chômeurs</t>
  </si>
  <si>
    <t>عددالسكان العاطلين عن العمل 15 سنة فما فوق      Population au  chômage 15 ans et plus</t>
  </si>
  <si>
    <t>الفلاحة و الصيد البحري
Agriculture et pêche</t>
  </si>
  <si>
    <t xml:space="preserve"> خصائص الأسر وظروف عيشها 
Caractéristiques des ménages et leurs conditions de vie </t>
  </si>
  <si>
    <t xml:space="preserve">توزيع الأسرحسب مصادر التزوّد بالماء الصالح للشراب على مستوى المعتمدية و الوسط (%)
(%) Répartition des ménages selon  source d'eau potable au niveau  délégation et milieu   </t>
  </si>
  <si>
    <t>مجموع الوسطين                                                                                                                                        Total milieu</t>
  </si>
  <si>
    <t xml:space="preserve">Délégation
</t>
  </si>
  <si>
    <t xml:space="preserve">نسبة الأسر التي:
% ménages 
</t>
  </si>
  <si>
    <t xml:space="preserve">نسبة التزود بـ (%)
(%)Approvisionnement en </t>
  </si>
  <si>
    <t xml:space="preserve">
عدد الأسر
Nombre ménages
</t>
  </si>
  <si>
    <t xml:space="preserve">   تبعد أكثر من 1 كم عن أقرب  نقطة ماء
loin  plus que 1 km de la plus proche source d'eau lié au SONEDE ou GR</t>
  </si>
  <si>
    <t xml:space="preserve">  عين غير مهيأة
 source non controlée</t>
  </si>
  <si>
    <t xml:space="preserve"> مورد اخر خاص أو عمومي
 autre source privée ou public</t>
  </si>
  <si>
    <t xml:space="preserve">  مورد عمومي أو عن طريق   جمعية مائية  
source public ou association</t>
  </si>
  <si>
    <t xml:space="preserve"> ماء السبالة 
Eau robinet</t>
  </si>
  <si>
    <t xml:space="preserve">Total </t>
  </si>
  <si>
    <t>مجموع الجمهورية</t>
  </si>
  <si>
    <t>وسط بلدي                                                                                                                 Mileu Communal</t>
  </si>
  <si>
    <t>وسط غير بلدي                                                                                                     Mileu non Communal</t>
  </si>
  <si>
    <t xml:space="preserve">توزيع الأسرحسب مصادر الطاقة واستعمالاتها على مستوى المعتمدية و الوسط (%)
(%) Répartition des ménages selon source d'énergie et son utilisation au niveau  délégation et milieu   </t>
  </si>
  <si>
    <t>مجموع الوسطين                                                                                                           Total milieu</t>
  </si>
  <si>
    <t xml:space="preserve">نسبة التزود بغاز القارورة أو الغاز الطبيعي للتدفئة
Gaz bouteille et gaz naturel pour %chauffage
</t>
  </si>
  <si>
    <t xml:space="preserve">نسبة التزود بغاز القارورة أو الغاز الطبيعي لتسخين الماء
Gaz bouteille et gaz naturel pour chauffage  d'eau  %
</t>
  </si>
  <si>
    <t>نسبة التزود بغاز القارورة أو الغاز الطبيعي للطبخ
Gaz bouteille et gaz naturel pour cuisson
%</t>
  </si>
  <si>
    <t xml:space="preserve">نسبة التزود من مصادر أخرى  للاستنارة 
Utilisation d'autre source  pour éclairage %  </t>
  </si>
  <si>
    <t>نسبة التزود بالكهرباء للاستنارة
Electricité
 pour éclairage 
%</t>
  </si>
  <si>
    <t xml:space="preserve">
عدد الأسر
Nombre  ménages
</t>
  </si>
  <si>
    <t>وسط بلدي                                                                          Milieu Communal</t>
  </si>
  <si>
    <t>وسط  غيربلدي                                                                         Milieu non Communal</t>
  </si>
  <si>
    <t xml:space="preserve">توزيع الأسرحسب صفة سكن الأسرة وكيفية الملكية على مستوى المعتمدية و الوسط (%)
(%) Répartition des ménages selon  mode d'occupation, mode proprieté  au niveau  délégation et milieu   </t>
  </si>
  <si>
    <t xml:space="preserve">مجموع الوسطين                                                                                                                                                Total milieu  </t>
  </si>
  <si>
    <t>كيفية الملكية بالنسبة للملاّكة 
Mode propriété pour les propriétaire</t>
  </si>
  <si>
    <t xml:space="preserve">(%) صفة السكن
Mode d'occupation du logement (%)
</t>
  </si>
  <si>
    <t>أخرى 
Autre</t>
  </si>
  <si>
    <t xml:space="preserve"> شراء  (%)
   Achat     </t>
  </si>
  <si>
    <t xml:space="preserve"> بناء ذاتي (%)
Auto   construction </t>
  </si>
  <si>
    <t xml:space="preserve"> صفة أخرى
Autre mode</t>
  </si>
  <si>
    <t>كارية
Locataire</t>
  </si>
  <si>
    <t>ملاكة
Propriétaire</t>
  </si>
  <si>
    <t>وسط بلدي                                                                                                                              Milieu Communal</t>
  </si>
  <si>
    <t>وسط  غير بلدي                                                                                                       Milieu non Communal</t>
  </si>
  <si>
    <t xml:space="preserve">توزيع الأسرحسب نسبة امتلاك وسائل الترفيه على مستوى المعتمدية و الوسط (%)
(%) Répartition des ménages par Possession des moyens de loisir, au niveau  délégation et milieu   </t>
  </si>
  <si>
    <t>مجموع الوسطين                                                                                                                              Total milieu</t>
  </si>
  <si>
    <t>مكتبة
Bibliothèque</t>
  </si>
  <si>
    <t>هوائي
Parabole</t>
  </si>
  <si>
    <t>تلفاز
TV</t>
  </si>
  <si>
    <t>راديو مسجلة
Radio/ cassette</t>
  </si>
  <si>
    <t>سيارة
voiture</t>
  </si>
  <si>
    <t>وسط بلدي                                                                                Milieu Communal</t>
  </si>
  <si>
    <t>وسط غير بلدي                                                                               Milieu non Communal</t>
  </si>
  <si>
    <t xml:space="preserve">توزيع الأسرحسب نسبة امتلاك مواد التجهيز المنزلي على مستوى المعتمدية و الوسط (%)
(%) Répartition des ménages selon possession des Electro ménager au niveau  délégation et milieu        </t>
  </si>
  <si>
    <t>مجموع الوسطين                                                                                                                                          Total milieu</t>
  </si>
  <si>
    <t>التدفئة المركزية 
Chauffage centrale</t>
  </si>
  <si>
    <t>مكيف هوائي
Climatiseur</t>
  </si>
  <si>
    <t>آلة غسل أواني
Lave vaisselle</t>
  </si>
  <si>
    <t>آلة غسل ثياب
Machine à laver</t>
  </si>
  <si>
    <t>آلة طبخ بالفرن
Cuisinière avec four</t>
  </si>
  <si>
    <t>ثلاجة
Réfrigérateur</t>
  </si>
  <si>
    <t>وسط بلدي                                                                                                     Milieu Communal</t>
  </si>
  <si>
    <t>وسط غير بلدي                                                                                            Milieu non Communal</t>
  </si>
  <si>
    <t xml:space="preserve">(%) توزيع الأسرحسب نسبة امتلاك وسائل الاتصال على مستوى المعتمدية و الوسط 
 Répartition des ménages selon Possession des moyens d'information et communcation au niveau de délégation et milieu (%)    </t>
  </si>
  <si>
    <t>مجموع الوسطين                                                                                                                             Total milieu</t>
  </si>
  <si>
    <t xml:space="preserve"> أسرة مرتبطة بالأنترنات
Ménage connecté à l'internet</t>
  </si>
  <si>
    <t>حاسوب
Ordinateur</t>
  </si>
  <si>
    <t xml:space="preserve"> للأسرة هاتف جوال على الأقل
Le ménage a
au moin 1 Tel portable</t>
  </si>
  <si>
    <t xml:space="preserve">هاتف قار
Tel. fixe
</t>
  </si>
  <si>
    <t>وسط بلدي                                                                                            Milieu Communal</t>
  </si>
  <si>
    <t>وسط  غير بلدي                                                                    Milieu non Communal</t>
  </si>
  <si>
    <t xml:space="preserve"> خصائص المساكن 
Caractéristiques des logements </t>
  </si>
  <si>
    <t xml:space="preserve">توزيع المساكن حسب النوع على مستوى المعتمدية  والوسط (%)
        (%)  Répartition des logements par type au niveau délégtion et milieu  </t>
  </si>
  <si>
    <t>Total milieu                                                                                                                     مجموع الوسطين</t>
  </si>
  <si>
    <t>التوزيع النسبي للمساكن حسب النوع (%)
(%) Répartition des logements par type</t>
  </si>
  <si>
    <t xml:space="preserve">عدد المساكن
Nombre Logement
</t>
  </si>
  <si>
    <t>مسكن بدائي
Logement Rudimentaire</t>
  </si>
  <si>
    <t xml:space="preserve">شقة بعمارة
Appar Ou Studio
</t>
  </si>
  <si>
    <t xml:space="preserve">فيلا أو طابق فيلا
Villa ou duplex
  </t>
  </si>
  <si>
    <t xml:space="preserve">مسكن متلاصق أو طابق مسكن متلاصق
logement jumelé ou étage log jumelet
  </t>
  </si>
  <si>
    <t xml:space="preserve">دار عربي/حوش/برج/ستيديو
Houch/Dar Arbi/Borj/Studio
</t>
  </si>
  <si>
    <t xml:space="preserve"> Milieu Communal                                                                                    وسط بلدي </t>
  </si>
  <si>
    <t xml:space="preserve"> Milieu  non Communal                                                                       وسط غير بلدي </t>
  </si>
  <si>
    <t xml:space="preserve">توزيع المساكن حسب عدد الغرف على مستوى المعتمدية  والوسط (%)
        (%)  Répartition des logements par nombre de pièces au niveau délégtion et milieu  </t>
  </si>
  <si>
    <t>Total milieu                                                                                                     مجموع الوسطين</t>
  </si>
  <si>
    <t>التوزيع النسبي للمساكن حسب عدد الغرف (%)
(%)Répartition des logements par nombre de pièces</t>
  </si>
  <si>
    <t xml:space="preserve">خمس غرف فأكثر
 Cinq pièces et plus 
</t>
  </si>
  <si>
    <t xml:space="preserve">أربع غرف
 Cinq pièces    
</t>
  </si>
  <si>
    <t xml:space="preserve">ثلاث غرف
  Trois Pièces
</t>
  </si>
  <si>
    <t>غرفتان
Deux Pièces</t>
  </si>
  <si>
    <t>غرفة واحدة
Une Pièce</t>
  </si>
  <si>
    <t xml:space="preserve"> Milieu Communal                                                                                                   وسط بلدي </t>
  </si>
  <si>
    <t xml:space="preserve"> Milieu non Communal                                                                                    وسط  غير بلدي </t>
  </si>
  <si>
    <t xml:space="preserve">توزيع المساكن حسب المساحة المغطاة على مستوى المعتمدية  والوسط (%)
        (%)  Répartition des logements par superficie couverte au niveau délégtion et milieu  </t>
  </si>
  <si>
    <t>Total milieu                                                                                                                                     مجموع الوسطين</t>
  </si>
  <si>
    <t xml:space="preserve">التوزيع النسبي للمساكن حسب المساحة المغطاة (%)
  (%)Répartition des logements par superficie couverte </t>
  </si>
  <si>
    <t xml:space="preserve">فأكثر من 200 م 2
 plus 200 m2
</t>
  </si>
  <si>
    <t xml:space="preserve">بين 150 و 199 م2
Entre 150 et 199 m2
</t>
  </si>
  <si>
    <t xml:space="preserve">بين 100 و 149 م2
Entre 100 et 149 m2
</t>
  </si>
  <si>
    <t xml:space="preserve">بين 50 و 99 م2
Entre 50 et 99 m2
</t>
  </si>
  <si>
    <t xml:space="preserve">أقل من 50 م2
Moins de 50 m2
 </t>
  </si>
  <si>
    <t xml:space="preserve"> Milieu Communal                                                                                                    وسط بلدي</t>
  </si>
  <si>
    <t xml:space="preserve"> Milieu non Communal                                                                                             وسط غير بلدي</t>
  </si>
  <si>
    <t xml:space="preserve">توزيع المساكن حسب الاستغلال على مستوى المعتمدية  والوسط (%)
        (%)  Répartition des logements par mode d'occupation au niveau délégtion et milieu  </t>
  </si>
  <si>
    <t>Total milieu                                                                                                                                         مجموع الوسطين</t>
  </si>
  <si>
    <t xml:space="preserve">التوزيع النسبي للمساكن حسب الاستغلال %
 (%)Répartition de logement par mode d'occupation 
</t>
  </si>
  <si>
    <t xml:space="preserve">مسكن في اخر مرحلة البناء
Logement à l étape finale de construction   </t>
  </si>
  <si>
    <t xml:space="preserve">مسكن مهجور
Logement abandonné   </t>
  </si>
  <si>
    <t xml:space="preserve">مسكن شاغر
Logement  Vacant </t>
  </si>
  <si>
    <t xml:space="preserve">مسكن ثانوي أو على ذمة أسرة بالخارج
Logement  Secondaire ou  logement Ménage à l'étranger
</t>
  </si>
  <si>
    <t xml:space="preserve">مسكن اهل بالسكان
Logement. Occupé
</t>
  </si>
  <si>
    <t xml:space="preserve"> Milieu Communal                                                                  وسط بلدي </t>
  </si>
  <si>
    <t xml:space="preserve"> Milieu non Communal                                                                                                   وسط غير بلدي </t>
  </si>
  <si>
    <t xml:space="preserve">(%) توزيع المساكن حسب الارتباط بشبكات خدمات البنية الأساسية على مستوى المعتمدية والوسط 
 Répartition  des logements par raccordements aux réseaux de services d'infrastructures au  niveau délégation et milieu (%)           </t>
  </si>
  <si>
    <t>Total milieu                                                                                                                           مجموع الوسطين</t>
  </si>
  <si>
    <t xml:space="preserve">% التوزيع النسبي للمساكن حسب الارتباط بشبكات خدمات البنية الأساسية 
Répartition de logement par raccordements aux réseaux de services (%)
</t>
  </si>
  <si>
    <t>شبكة التطهير
Assainissement
ONAS</t>
  </si>
  <si>
    <t xml:space="preserve">الماء الصالح للشراب
Eau potable
SONEDE
</t>
  </si>
  <si>
    <t xml:space="preserve">الغاز الطبيعي
Gaz naturel
  </t>
  </si>
  <si>
    <t xml:space="preserve">الكهرباء
Electricité 
STEG
  </t>
  </si>
  <si>
    <t xml:space="preserve"> Milieu Communal                                                                              وسط بلدي </t>
  </si>
  <si>
    <t xml:space="preserve"> Milieu non Communal                                                                         وسط غير بلدي </t>
  </si>
  <si>
    <t xml:space="preserve">نسبة المساكن المجهزة بالمرافق و عدد المساكن الغير مجهزة على مستوى المعتمديات والوسط 
          Pourcentage des logements équipés de facilités et le nombre des logements sans facilités par délégation et milieu  </t>
  </si>
  <si>
    <t>Total milieu                                                                                                                                               مجموع الوسطين</t>
  </si>
  <si>
    <t>عدد المساكن التي لا تحتوي على:
Nombre logement sans</t>
  </si>
  <si>
    <t xml:space="preserve">نسبة المساكن التي تحتوي على: 
 (%)Pourcentage logement avec  </t>
  </si>
  <si>
    <t xml:space="preserve"> مطبخ 
 Cuisine  
</t>
  </si>
  <si>
    <t xml:space="preserve"> مرحاض 
 Toilette  
</t>
  </si>
  <si>
    <t xml:space="preserve"> بيت استحمام أو دوش 
  Salle de bain ou douche  
</t>
  </si>
  <si>
    <t xml:space="preserve"> Milieu Communal                                                                                                                                   وسط بلدي </t>
  </si>
  <si>
    <t xml:space="preserve"> Milieu non Communal                                                                                                                         وسط غير بلدي </t>
  </si>
  <si>
    <t xml:space="preserve">التوزيع النسبي للمساكن حسب المسافة التي تفصل المسكن عن أقرب روضة أو محضنة أطفال و مدرسة ابتدائية على مستوى المعتمدية والوسط (%)
       (%) Répartition des logements selon la distance séparant le logement du plus proche jardin d'enfant et école primaire   par délégation et milieu    </t>
  </si>
  <si>
    <t>Total milieu                                                                                                                                                                                              مجموع الوسطين</t>
  </si>
  <si>
    <t xml:space="preserve">المسافة التي تفصل المسكن عن المدرسة الابتدائية
Distance séparant le logement de l'école primaire
</t>
  </si>
  <si>
    <t xml:space="preserve">المسافة التي تفصل المسكن عن  الكتاب أو محضنة الأطفال
Distance séparant le Logement  du jardin d'enfant ou koutteb </t>
  </si>
  <si>
    <t xml:space="preserve">أكثر من 2 كم
plus de 2 Km
 </t>
  </si>
  <si>
    <t xml:space="preserve">بين 1 و 2  كم
entre 1  et 2Km
 </t>
  </si>
  <si>
    <t xml:space="preserve">أقل من 1 كم
moins de 1 Km
 </t>
  </si>
  <si>
    <t xml:space="preserve"> Milieu Communal                                                                                                                                  وسط بلدي </t>
  </si>
  <si>
    <t xml:space="preserve"> Milieu non Communal                                                                                                             وسط غير بلدي </t>
  </si>
  <si>
    <t xml:space="preserve">التوزيع النسبي للمساكن حسب المسافة التي تفصل المسكن عن أقرب مدرسة  اعدادية  والمعهد على مستوى المعتمدية والوسط (%)
         (%) Répartition des logements selon la distance séparant le logement du plus proche    collège ou lycée , par délégation et milieu    </t>
  </si>
  <si>
    <t>Total milieu                                                                                                                                       مجموع الوسطين</t>
  </si>
  <si>
    <t xml:space="preserve">المسافة التي تفصل المسكن عن المعهد 
Distance séparant du lycée
</t>
  </si>
  <si>
    <t xml:space="preserve">المسافة التي تفصل المسكن عن المدرسة الاعدادية
Distance séparant du collège
</t>
  </si>
  <si>
    <t xml:space="preserve"> Milieu Communal                                                                                                             وسط بلدي </t>
  </si>
  <si>
    <t xml:space="preserve"> Milieu non Communal                                                                                                  وسط غير بلدي </t>
  </si>
  <si>
    <t xml:space="preserve">(%) التوزيع النسبي للمساكن حسب المسافة التي تفصل المسكن عن أقرب مستوصف أو مستشفى محلي على مستوى المعتمدية والوسط 
              Répartition des logements selon la distance séparant le logement du plus proche  Dispensaire ou hopital local ,   par délégation et milieu (%)   </t>
  </si>
  <si>
    <t>Total milieu                                                                                                                                             مجموع الوسطين</t>
  </si>
  <si>
    <t xml:space="preserve">المسافة التي تفصل المسكن عن المستشفى المحلي 
Distance séparant  de l'hopital local
</t>
  </si>
  <si>
    <t xml:space="preserve">المسافة التي تفصل المسكن عن المستوصف
Distance séparant du Dispensaire
</t>
  </si>
  <si>
    <t xml:space="preserve"> Milieu  non Communal                                                                                      وسط غير  بلدي </t>
  </si>
  <si>
    <t xml:space="preserve">التوزيع النسبي للمساكن حسب المسافة التي تفصل المسكن عن أقرب منشأة شبابية أو رياضية على مستوى المعتمدية  والوسط (%)
         (%) Répartition des logements selon la distance séparant le logement du plus proche Etabl sportif et des jeunes , par délégation et milieu    </t>
  </si>
  <si>
    <t>Total milieu                                                                                                                                    مجموع الوسطين</t>
  </si>
  <si>
    <t xml:space="preserve">المسافة التي تفصل المسكن عن منشأة رياضية 
Distance séparant  de l'Etablissement  sportif
</t>
  </si>
  <si>
    <t xml:space="preserve">المسافة التي تفصل المسكن عن منشأة شبابية
Distance séparant Etab. Des jeunes
</t>
  </si>
  <si>
    <t xml:space="preserve"> Milieu Communal                                                                                            وسط بلدي </t>
  </si>
  <si>
    <t>قائمة الجداول</t>
  </si>
  <si>
    <t>Liste des tableaux</t>
  </si>
  <si>
    <t>الخصائص الديمغرافية</t>
  </si>
  <si>
    <t xml:space="preserve">Caractéristiques démographiques de la Population </t>
  </si>
  <si>
    <t xml:space="preserve">التوزيع النسبي للسكان حسب الفئة العمرية و  مجموع الوسطين   و مجموع  الجنسين  على مستوى المعتمدية </t>
  </si>
  <si>
    <t xml:space="preserve"> Répartition de la population par groupe d'âge, Total milieu Total sexe selon la délégation</t>
  </si>
  <si>
    <t xml:space="preserve">التوزيع النسبي للسكان حسب الفئة العمرية و مجموع الذكور و مجموع الوسطين   على مستوى المعتمدية    </t>
  </si>
  <si>
    <t xml:space="preserve"> Répartition de la population par groupe d'âge, Masculin Total milieu selon la délégation</t>
  </si>
  <si>
    <t xml:space="preserve">التوزيع النسبي للسكان حسب الفئة العمرية ومجموع الإناث و  مجموع الوسطين    على مستوى المعتمدية   </t>
  </si>
  <si>
    <t xml:space="preserve"> Répartition de la population par groupe d'âge, Feminin Total milieu selon la délégation</t>
  </si>
  <si>
    <t xml:space="preserve">التوزيع النسبي للسكان حسب الفئة العمرية و وسط بلدي  و مجموع الجنسين    على مستوى المعتمدية </t>
  </si>
  <si>
    <t xml:space="preserve"> Répartition de la population par groupe d'âge, Milieu communal Total sexe selon la délégation</t>
  </si>
  <si>
    <t xml:space="preserve">التوزيع النسبي للسكان حسب الفئة العمرية ووسط  بلدي ذكور على مستوى المعتمدية </t>
  </si>
  <si>
    <t xml:space="preserve"> Répartition de la population par groupe d'âge, Milieu communal Masculin selon la délégation</t>
  </si>
  <si>
    <t xml:space="preserve">التوزيع النسبي للسكان حسب الفئة العمرية و وسط  بلدي إناث  على مستوى المعتمدية </t>
  </si>
  <si>
    <t xml:space="preserve"> Répartition de la population par groupe d'âge, Milieu communal Feminin selon la délégation</t>
  </si>
  <si>
    <t xml:space="preserve">التوزيع النسبي للسكان حسب الفئة العمرية ووسط غير بلدي  مجموع الجنسين  على مستوى المعتمدية </t>
  </si>
  <si>
    <t xml:space="preserve"> Répartition de la population par groupe d'âge, Milieu Non Communal Total sexe selon la délégation</t>
  </si>
  <si>
    <t xml:space="preserve">التوزيع النسبي للسكان حسب الفئة العمرية و وسط غير بلدي  ذكور    على مستوى المعتمدية </t>
  </si>
  <si>
    <t xml:space="preserve"> Répartition de la population par groupe d'âge, Milieu non communal Masculin selon la délégation</t>
  </si>
  <si>
    <t xml:space="preserve">التوزيع النسبي للسكان حسب الفئة العمرية ووسط غير بلدي  إناث  على مستوى المعتمدية </t>
  </si>
  <si>
    <t xml:space="preserve"> Répartition de la population par groupe d'âge, Milieu non communal Feminin selon la délégation</t>
  </si>
  <si>
    <t xml:space="preserve">التوزيع النسبي للسكان 15 سنة فما فوق حسب الحالة الزواجية   مجموع الوسطين   و مجموع  الجنسين  على مستوى المعتمدية  </t>
  </si>
  <si>
    <t>Répartition de la population 15 ans et plus par état matrimonial Total milieu Total sexe selon la délégation</t>
  </si>
  <si>
    <t xml:space="preserve">التوزيع النسبي للسكان 15 سنة فما فوق حسب الحالة الزواجية مجموع الذكور و مجموع الوسطين   على مستوى المعتمدية </t>
  </si>
  <si>
    <t>Répartition de la population 15 ans et plus par état matrimonial Masculin Total milieu selon la délégation</t>
  </si>
  <si>
    <t xml:space="preserve">التوزيع النسبي للسكان 15 سنة فما فوق حسب الحالة الزواجية  مجموع الإناث و  مجموع الوسطين   على مستوى المعتمدية </t>
  </si>
  <si>
    <t>Répartition de la population 15 ans et plus par état matrimonial Feminin Total milieu selon la délégation</t>
  </si>
  <si>
    <t xml:space="preserve">التوزيع النسبي للسكان 15 سنة فما فوق حسب الحالة الزواجية  وسط بلدي  و مجموع الجنسين  على مستوى المعتمدية </t>
  </si>
  <si>
    <t>Répartition de la population 15 ans et plus par état matrimonial Milieu communal Total sexe selon la délégation</t>
  </si>
  <si>
    <t xml:space="preserve">التوزيع النسبي للسكان 15 سنة فما فوق حسب الحالة الزواجية  وسط  بلدي ذكور    على مستوى المعتمدية       </t>
  </si>
  <si>
    <t>Répartition de la population 15 ans et plus par état matrimonial Milieu communal Masculin selon la délégation</t>
  </si>
  <si>
    <t xml:space="preserve">التوزيع النسبي للسكان 15 سنة فما فوق حسب الحالة الزواجية  وسط  بلدي إناث   على مستوى المعتمدية       </t>
  </si>
  <si>
    <t>Répartition de la population 15 ans et plus par état matrimonial Milieu communal Feminin selon la délégation</t>
  </si>
  <si>
    <t xml:space="preserve">التوزيع النسبي للسكان 15 سنة فما فوق حسب الحالة الزواجية وسط غير بلدي  مجموع الجنسين على مستوى المعتمدية </t>
  </si>
  <si>
    <t>Répartition de la population 15 ans et plus par état matrimonial  Milieu Non Communal Total sexe selon la délégation</t>
  </si>
  <si>
    <t xml:space="preserve">التوزيع النسبي للسكان 15 سنة فما فوق حسب الحالة الزواجية وسط غير بلدي  ذكور  على مستوى المعتمدية </t>
  </si>
  <si>
    <t>Répartition de la population 15 ans et plus par état matrimonial Milieu non communal Masculin selon la délégation</t>
  </si>
  <si>
    <t xml:space="preserve">التوزيع النسبي للسكان 15 سنة فما فوق حسب الحالة الزواجية  وسط غير بلدي  إناث  على مستوى المعتمدية </t>
  </si>
  <si>
    <t>Répartition de la population 15 ans et plus par état matrimonial Milieu non communal Feminin selon la délégation</t>
  </si>
  <si>
    <t xml:space="preserve">الخصائص التربوية للسكان </t>
  </si>
  <si>
    <t>Caractéristiques Educationnelles de la Population</t>
  </si>
  <si>
    <t xml:space="preserve">التوزيع النسبي للسكان 10 سنوات فما فوق حسب  المستوى التعليمي  مجموع الوسطين   و مجموع  الجنسين  على مستوى المعتمدية </t>
  </si>
  <si>
    <t>Répartition de la population 10 ans et plus par Niveau d'instruction, Total milieu Total sexe selon la délégation</t>
  </si>
  <si>
    <t xml:space="preserve">التوزيع النسبي للسكان 10 سنوات فما فوق حسب  المستوى التعليمي مجموع الذكور و مجموع الوسطين   على مستوى المعتمدية </t>
  </si>
  <si>
    <t>Répartition de la population 10 ans et plus par Niveau d'instruction, Masculin Total milieu selon la délégation</t>
  </si>
  <si>
    <t xml:space="preserve">التوزيع النسبي للسكان 10 سنوات فما فوق حسب  المستوى التعليمي  مجموع الإناث و  مجموع الوسطين   على مستوى المعتمدية   </t>
  </si>
  <si>
    <t>Répartition de la population 10 ans et plus par Niveau d'instruction,  Feminin Total milieu selon la délégation</t>
  </si>
  <si>
    <t xml:space="preserve">التوزيع النسبي للسكان 10 سنوات فما فوق حسب  المستوى التعليمي  وسط بلدي  و مجموع الجنسين  على مستوى المعتمدية </t>
  </si>
  <si>
    <t>Répartition de la population 10 ans et plus par Niveau d'instruction, Milieu communal Total sexe selon la délégation</t>
  </si>
  <si>
    <t xml:space="preserve">التوزيع النسبي للسكان 10 سنوات فما فوق حسب  المستوى التعليمي  وسط  بلدي ذكور  على مستوى المعتمدية          </t>
  </si>
  <si>
    <t xml:space="preserve">التوزيع النسبي للسكان 10 سنوات فما فوق حسب  المستوى التعليمي  وسط  بلدي إناث        </t>
  </si>
  <si>
    <t>Répartition de la population 10 ans et plus par Niveau d'instruction, Feminin Total milieu selon la délégation</t>
  </si>
  <si>
    <t>التوزيع النسبي للسكان 10 سنوات فما فوق حسب  المستوى التعليمي  وسط غير بلدي  مجموع الجنسين</t>
  </si>
  <si>
    <t>Répartition de la population 10 ans et plus par Niveau d'instruction, Milieu Non Communal Total sexe selon la délégation</t>
  </si>
  <si>
    <t xml:space="preserve">التوزيع النسبي للسكان 10 سنوات فما فوق حسب  المستوى التعليمي  وسط غير بلدي  ذكور  على مستوى المعتمدية </t>
  </si>
  <si>
    <t>Répartition de la population 10 ans et plus par Niveau d'instruction, Milieu non communal Masculin selon la délégation</t>
  </si>
  <si>
    <t xml:space="preserve">التوزيع النسبي للسكان 10 سنوات فما فوق حسب  المستوى التعليمي  وسط غير بلدي  إناث  على مستوى المعتمدية </t>
  </si>
  <si>
    <t>Répartition de la population 10 ans et plus par Niveau d'instruction, Milieu non communal Feminin selon la délégation</t>
  </si>
  <si>
    <t xml:space="preserve">التوزيع النسبي للسكان  حسب المؤشرات التربوية   مجموع الوسطين   و مجموع  الجنسين  على مستوى المعتمدية </t>
  </si>
  <si>
    <t>Répartition de la population selon les indicateurs éducationnel, Total milieu Total sexe selon la délégation</t>
  </si>
  <si>
    <t xml:space="preserve">التوزيع النسبي للسكان  حسب المؤشرات التربوية  مجموع الذكور و مجموع الوسطين  على مستوى المعتمدية  </t>
  </si>
  <si>
    <t>Répartition de la population selon les indicateurs éducationnel,Masculin Total milieu selon la délégation</t>
  </si>
  <si>
    <t xml:space="preserve">التوزيع النسبي للسكان  حسب المؤشرات التربوية  مجموع الإناث و  مجموع الوسطين   على مستوى المعتمدية  </t>
  </si>
  <si>
    <t>Répartition de la population selon les indicateurs éducationnel,Feminin Total milieu selon la délégation</t>
  </si>
  <si>
    <t xml:space="preserve">التوزيع النسبي للسكان  حسب المؤشرات التربوية  وسط بلدي  و مجموع الجنسين  على مستوى المعتمدية </t>
  </si>
  <si>
    <t>Répartition de la population selon les indicateurs éducationnel,Milieu communal Total sexe selon la délégation</t>
  </si>
  <si>
    <t xml:space="preserve">التوزيع النسبي للسكان  حسب المؤشرات التربوية  وسط  بلدي ذكور    على مستوى المعتمدية   </t>
  </si>
  <si>
    <t>Répartition de la population selon les indicateurs éducationnel,Milieu communal Masculin selon la délégation</t>
  </si>
  <si>
    <t xml:space="preserve">التوزيع النسبي للسكان  حسب المؤشرات التربوية  وسط  بلدي إناث    على مستوى المعتمدية      </t>
  </si>
  <si>
    <t>Répartition de la population selon les indicateurs éducationnel, Milieu communal Feminin selon la délégation</t>
  </si>
  <si>
    <t xml:space="preserve">التوزيع النسبي للسكان  حسب المؤشرات التربوية   وسط غير بلدي  مجموع الجنسين  على مستوى المعتمدية </t>
  </si>
  <si>
    <t>Répartition de la population selon les indicateurs éducationnel, Milieu non  communal Total sexe selon la délégation</t>
  </si>
  <si>
    <t xml:space="preserve">التوزيع النسبي للسكان  حسب المؤشرات التربوية  وسط غير بلدي  ذكور  على مستوى المعتمدية </t>
  </si>
  <si>
    <t>Répartition de la population selon les indicateurs éducationnel, Milieu non  communal Masculin selon la délégation</t>
  </si>
  <si>
    <t xml:space="preserve">التوزيع النسبي للسكان  حسب المؤشرات التربوية  وسط غير بلدي  إناث  على مستوى المعتمدية </t>
  </si>
  <si>
    <t>Répartition de la population selon les indicateurs éducationnel,Milieu non  communal Feminin selon la délégation</t>
  </si>
  <si>
    <t xml:space="preserve"> الخصائص الإقتصادية للسكان</t>
  </si>
  <si>
    <t>Caractéristiques économiques de la Population</t>
  </si>
  <si>
    <t xml:space="preserve">لتوزيع النسبي للسكان  15 سنة فما فوق حسب النشاط مجموع الوسطين   و مجموع  الجنسين  على مستوى المعتمدية </t>
  </si>
  <si>
    <t>Répartition de la population 15 ans et plus selon l'activité, Total milieu Total sexe selon la délégation</t>
  </si>
  <si>
    <t xml:space="preserve">لتوزيع النسبي للسكان  15 سنة فما فوق حسب النشاط مجموع الذكور و مجموع الوسطين  على مستوى المعتمدية   </t>
  </si>
  <si>
    <t>Répartition de la population 15 ans et plus selon l'activité, Masculin Total milieu selon la délégation</t>
  </si>
  <si>
    <t xml:space="preserve">لتوزيع النسبي للسكان  15 سنة فما فوق حسب النشاط مجموع الإناث و  مجموع الوسطين   على مستوى المعتمدية   </t>
  </si>
  <si>
    <t>Répartition de la population 15 ans et plus selon l'activité, Feminin Total milieu selon la délégation</t>
  </si>
  <si>
    <t xml:space="preserve">لتوزيع النسبي للسكان  15 سنة فما فوق حسب النشاط وسط بلدي  و مجموع الجنسين  على مستوى المعتمدية </t>
  </si>
  <si>
    <t>Répartition de la population 15 ans et plus selon l'activité, Milieu communal Total sexe selon la délégation</t>
  </si>
  <si>
    <t xml:space="preserve">لتوزيع النسبي للسكان  15 سنة فما فوق حسب النشاط وسط  بلدي ذكور   على مستوى المعتمدية        </t>
  </si>
  <si>
    <t>Répartition de la population 15 ans et plus selon l'activité, Milieu communal Masculin selon la délégation</t>
  </si>
  <si>
    <t xml:space="preserve">لتوزيع النسبي للسكان  15 سنة فما فوق حسب النشاط وسط  بلدي إناث   على مستوى المعتمدية </t>
  </si>
  <si>
    <t>Répartition de la population 15 ans et plus selon l'activité,Milieu communal Feminin selon la délégation</t>
  </si>
  <si>
    <t xml:space="preserve">لتوزيع النسبي للسكان  15 سنة فما فوق حسب النشاط وسط غير بلدي  مجموع الجنسين  على مستوى المعتمدية </t>
  </si>
  <si>
    <t>Répartition de la population 15 ans et plus selon l'activité, Milieu non  communal Total sexe selon la délégation</t>
  </si>
  <si>
    <t xml:space="preserve">لتوزيع النسبي للسكان  15 سنة فما فوق حسب النشاط وسط غير بلدي  ذكور  على مستوى المعتمدية </t>
  </si>
  <si>
    <t>Répartition de la population 15 ans et plus selon l'activité,Milieu non  communal Masculin selon la délégation</t>
  </si>
  <si>
    <t xml:space="preserve">لتوزيع النسبي للسكان  15 سنة فما فوق حسب النشاط وسط غير بلدي  إناث  على مستوى المعتمدية </t>
  </si>
  <si>
    <t>Répartition de la population 15 ans et plus selon l'activité,Milieu non  communal Feminin selon la délégation</t>
  </si>
  <si>
    <t xml:space="preserve">التوزيع النسبي للسكان المشتغلين  15 سنة فما فوق  حسب المستوى التعليمي مجموع الوسطين   و مجموع  الجنسين  على مستوى المعتمدية </t>
  </si>
  <si>
    <t>Répartition des occupés 15 ans et plus selon le niveau d'instruction,Total milieu Total sexe selon la délégation</t>
  </si>
  <si>
    <t xml:space="preserve">التوزيع النسبي للسكان المشتغلين  15 سنة فما فوق  حسب المستوى التعليمي مجموع الذكور و مجموع الوسطين على مستوى المعتمدية </t>
  </si>
  <si>
    <t>Répartition des occupés 15 ans et plus selon le niveau d'instruction,Masculin Total milieu selon la délégation</t>
  </si>
  <si>
    <t>Répartition des occupés 15 ans et plus selon le niveau d'instruction,Feminin Total milieu selon la délégation</t>
  </si>
  <si>
    <t xml:space="preserve">التوزيع النسبي للسكان المشتغلين  15 سنة فما فوق  حسب المستوى التعليمي وسط بلدي  و مجموع الجنسين  على مستوى المعتمدية </t>
  </si>
  <si>
    <t>Répartition des occupés 15 ans et plus selon le niveau d'instruction,Milieu communal Total sexe selon la délégation</t>
  </si>
  <si>
    <t xml:space="preserve">التوزيع النسبي للسكان المشتغلين  15 سنة فما فوق  حسب المستوى التعليمي وسط  بلدي ذكور  على مستوى المعتمدية      </t>
  </si>
  <si>
    <t>Répartition des occupés 15 ans et plus selon le niveau d'instruction,Milieu communal Masculin selon la délégation</t>
  </si>
  <si>
    <t xml:space="preserve">التوزيع النسبي للسكان المشتغلين  15 سنة فما فوق  حسب المستوى التعليمي وسط  بلدي إناث  على مستوى المعتمدية    </t>
  </si>
  <si>
    <t>Répartition des occupés 15 ans et plus selon le niveau d'instruction,Milieu communal Feminin selon la délégation</t>
  </si>
  <si>
    <t xml:space="preserve">التوزيع النسبي للسكان المشتغلين  15 سنة فما فوق  حسب المستوى التعليمي وسط غير بلدي  مجموع الجنسين  على مستوى المعتمدية </t>
  </si>
  <si>
    <t>Répartition des occupés 15 ans et plus selon le niveau d'instruction,Milieu non  communal Total sexe selon la délégation</t>
  </si>
  <si>
    <t xml:space="preserve">التوزيع النسبي للسكان المشتغلين  15 سنة فما فوق  حسب المستوى التعليمي وسط غير بلدي  ذكور  على مستوى المعتمدية </t>
  </si>
  <si>
    <t xml:space="preserve">التوزيع النسبي للسكان المشتغلين  15 سنة فما فوق  حسب المستوى التعليمي  وسط غير بلدي  إناث  على مستوى المعتمدية </t>
  </si>
  <si>
    <t>Répartition des occupés 15 ans et plus selon le niveau d'instruction,Milieu non  communal Feminin selon la délégation</t>
  </si>
  <si>
    <t xml:space="preserve">التوزيع النسبي للسكان المشتغلين 15 سنة فما فوق  حسب قطاع النشاط  مجموع الوسطين   و مجموع  الجنسين  على مستوى المعتمدية </t>
  </si>
  <si>
    <t>Répartition des occupés 15 ans et plus selon le secteur d'activité,Total milieu Total sexe selon la délégation</t>
  </si>
  <si>
    <t xml:space="preserve">التوزيع النسبي للسكان المشتغلين 15 سنة فما فوق  حسب قطاع النشاط مجموع الذكور و مجموع الوسطين   على مستوى المعتمدية </t>
  </si>
  <si>
    <t>Répartition des occupés 15 ans et plus selon le secteur d'activité,Masculin Total milieu selon la délégation</t>
  </si>
  <si>
    <t xml:space="preserve">التوزيع النسبي للسكان المشتغلين 15 سنة فما فوق  حسب قطاع النشاط مجموع الإناث و  مجموع الوسطين على مستوى المعتمدية </t>
  </si>
  <si>
    <t>Répartition des occupés 15 ans et plus selon le secteur d'activité,Feminin Total milieu selon la délégation</t>
  </si>
  <si>
    <t xml:space="preserve">التوزيع النسبي للسكان المشتغلين 15 سنة فما فوق  حسب قطاع النشاط وسط بلدي  و مجموع الجنسين  على مستوى المعتمدية </t>
  </si>
  <si>
    <t>Répartition des occupés 15 ans et plus selon le secteur d'activité,Milieu communal Total sexe selon la délégation</t>
  </si>
  <si>
    <t xml:space="preserve">التوزيع النسبي للسكان المشتغلين 15 سنة فما فوق  حسب قطاع النشاط وسط  بلدي ذكور   على مستوى المعتمدية   </t>
  </si>
  <si>
    <t>Répartition des occupés 15 ans et plus selon le secteur d'activité,Milieu communal Masculin selon la délégation</t>
  </si>
  <si>
    <t xml:space="preserve">التوزيع النسبي للسكان المشتغلين 15 سنة فما فوق  حسب قطاع النشاط وسط  بلدي إناث  على مستوى المعتمدية        </t>
  </si>
  <si>
    <t>Répartition des occupés 15 ans et plus selon le secteur d'activité,Milieu communal Feminin selon la délégation</t>
  </si>
  <si>
    <t xml:space="preserve">التوزيع النسبي للسكان المشتغلين 15 سنة فما فوق  حسب قطاع النشاط وسط غير بلدي  مجموع الجنسين على مستوى المعتمدية </t>
  </si>
  <si>
    <t>Répartition des occupés 15 ans et plus selon le secteur d'activité,Milieu non  communal Total sexe selon la délégation</t>
  </si>
  <si>
    <t xml:space="preserve">التوزيع النسبي للسكان المشتغلين 15 سنة فما فوق  حسب قطاع النشاط وسط غير بلدي  ذكور  على مستوى المعتمدية </t>
  </si>
  <si>
    <t>Répartition des occupés 15 ans et plus selon le secteur d'activité,Milieu non  communal Masculin selon la délégation</t>
  </si>
  <si>
    <t xml:space="preserve">التوزيع النسبي للسكان المشتغلين 15 سنة فما فوق  حسب قطاع النشاط وسط غير بلدي  إناث  على مستوى المعتمدية  </t>
  </si>
  <si>
    <t>Répartition des occupés 15 ans et plus selon le secteur d'activité,Milieu non  communal Feminin selon la délégation</t>
  </si>
  <si>
    <t xml:space="preserve">التوزيع النسبي للعاطلين عن العمل 15 سنة فما فوق  حسب المستوى التعليمي مجموع الوسطين   و مجموع  الجنسين  على مستوى المعتمدية </t>
  </si>
  <si>
    <t>Répartition des chomeurs 15 ans et plus selon le niveau d'instruction,Total milieu Total sexe selon la délégation</t>
  </si>
  <si>
    <t xml:space="preserve">التوزيع النسبي للعاطلين عن العمل 15 سنة فما فوق  حسب المستوى التعليمي مجموع الذكور   و مجموع الوسطين على مستوى المعتمدية </t>
  </si>
  <si>
    <t>Répartition des chomeurs 15 ans et plus selon le niveau d'instruction,Masculin Total milieu selon la délégation</t>
  </si>
  <si>
    <t>التوزيع النسبي للعاطلين عن العمل 15 سنة فما فوق  حسب المستوى التعليمي مجموع الإناث و  مجموع الوسطين على مستوى المعتمدية</t>
  </si>
  <si>
    <t>Répartition des chomeurs 15 ans et plus selon le niveau d'instruction,Feminin Total milieu selon la délégation</t>
  </si>
  <si>
    <t>التوزيع النسبي للعاطلين عن العمل 15 سنة فما فوق  حسب المستوى التعليمي وسط بلدي  و مجموع الجنسين على مستوى المعتمدية</t>
  </si>
  <si>
    <t>Répartition des chomeurs 15 ans et plus selon le niveau d'instruction,Milieu communal Total sexe selon la délégation</t>
  </si>
  <si>
    <t xml:space="preserve">التوزيع النسبي للعاطلين عن العمل 15 سنة فما فوق  حسب المستوى التعليمي وسط  بلدي ذكور  على مستوى المعتمدية </t>
  </si>
  <si>
    <t>Répartition des chomeurs 15 ans et plus selon le niveau d'instruction,Milieu communal Masculin selon la délégation</t>
  </si>
  <si>
    <t xml:space="preserve">التوزيع النسبي للعاطلين عن العمل 15 سنة فما فوق  حسب المستوى التعليمي وسط  بلدي إناث  على مستوى المعتمدية  </t>
  </si>
  <si>
    <t>Répartition des chomeurs 15 ans et plus selon le niveau d'instruction,Milieu communal Feminin selon la délégation</t>
  </si>
  <si>
    <t>التوزيع النسبي للعاطلين عن العمل 15 سنة فما فوق  حسب المستوى التعليمي وسط غير بلدي  مجموع الجنسين على مستوى المعتمدية</t>
  </si>
  <si>
    <t>Répartition des chomeurs 15 ans et plus selon le niveau d'instruction,Milieu non  communal Total sexe selon la délégation</t>
  </si>
  <si>
    <t>التوزيع النسبي للعاطلين عن العمل 15 سنة فما فوق  حسب المستوى التعليمي وسط غير بلدي  ذكور على مستوى المعتمدية</t>
  </si>
  <si>
    <t>Répartition des chomeurs 15 ans et plus selon le niveau d'instruction,Milieu non  communal Masculin  selon la délégation</t>
  </si>
  <si>
    <t xml:space="preserve">التوزيع النسبي للعاطلين عن العمل 15 سنة فما فوق  حسب المستوى التعليمي وسط غير بلدي  إناث  على مستوى المعتمدية  </t>
  </si>
  <si>
    <t>Répartition des chomeurs 15 ans et plus selon le niveau d'instruction,Milieu non  communal Feminin selon la délégation</t>
  </si>
  <si>
    <t>التوزيع النسبي للعاطلين عن العمل 15 سنة فما فوق حسب الفئة العمرية   مجموع الوسطين   و مجموع  الجنسين على مستوى المعتمدية</t>
  </si>
  <si>
    <t>Répartition des chomeurs par groupe d'âge,Total milieu Total sexe selon la délégation</t>
  </si>
  <si>
    <t>التوزيع النسبي للعاطلين عن العمل 15 سنة فما فوق حسب الفئة العمرية مجموع الذكور و مجموع الوسطين  على مستوى المعتمدية</t>
  </si>
  <si>
    <t>Répartition des chomeurs par groupe d'âge,Masculin Total milieu selon la délégation</t>
  </si>
  <si>
    <t>التوزيع النسبي للعاطلين عن العمل 15 سنة فما فوق حسب الفئة العمرية مجموع الإناث و  مجموع الوسطين على مستوى المعتمدية</t>
  </si>
  <si>
    <t>Répartition des chomeurs par groupe d'âge,Feminin Total milieu selon la délégation</t>
  </si>
  <si>
    <t>التوزيع النسبي للعاطلين عن العمل 15 سنة فما فوق حسب الفئة العمرية وسط بلدي  و مجموع الجنسين على مستوى المعتمدية</t>
  </si>
  <si>
    <t>Répartition des chomeurs par groupe d'âge,Milieu communal Total sexe selon la délégation</t>
  </si>
  <si>
    <t xml:space="preserve">التوزيع النسبي للعاطلين عن العمل 15 سنة فما فوق حسب الفئة العمرية وسط  بلدي ذكور  على مستوى المعتمدية          </t>
  </si>
  <si>
    <t>Répartition des chomeurs par groupe d'âge,Milieu communal Masculin selon la délégation</t>
  </si>
  <si>
    <t xml:space="preserve">التوزيع النسبي للعاطلين عن العمل 15 سنة فما فوق حسب الفئة العمرية وسط  بلدي إناث  على مستوى المعتمدية </t>
  </si>
  <si>
    <t>Répartition des chomeurs par groupe d'âge,Milieu communal Feminin selon la délégation</t>
  </si>
  <si>
    <t>التوزيع النسبي للعاطلين عن العمل 15 سنة فما فوق حسب الفئة العمرية وسط غير بلدي  مجموع الجنسين على مستوى المعتمدية</t>
  </si>
  <si>
    <t>Répartition des chomeurs par groupe d'âge,Milieu non  communal Total sexe selon la délégation</t>
  </si>
  <si>
    <t>التوزيع النسبي للعاطلين عن العمل 15 سنة فما فوق حسب الفئة العمرية وسط غير بلدي  ذكور على مستوى المعتمدية</t>
  </si>
  <si>
    <t>Répartition des chomeurs par groupe d'âge,Milieu non  communal Masculin selon la délégation</t>
  </si>
  <si>
    <t>التوزيع النسبي للعاطلين عن العمل 15 سنة فما فوق حسب الفئة العمرية وسط غير بلدي  إناث على مستوى المعتمدية</t>
  </si>
  <si>
    <t>Répartition des chomeurs par groupe d'âge,Milieu non  communal Feminin selon la délégation</t>
  </si>
  <si>
    <t xml:space="preserve"> خصائص الأسر وظروف عيشها</t>
  </si>
  <si>
    <t>Caractéristiques des ménages et leurs conditions de vie</t>
  </si>
  <si>
    <t>توزيع الأسرحسب مصادر التزوّد بالماء الصالح للشراب   مجموع الوسطين على مستوى المعتمدية</t>
  </si>
  <si>
    <t>Répartition des ménages selon  source d'eau potable,Total milieu selon la délégation</t>
  </si>
  <si>
    <t>توزيع الأسرحسب مصادر التزوّد بالماء الصالح للشراب   وسط بلدي على مستوى المعتمدية</t>
  </si>
  <si>
    <t>Répartition des ménages selon  source d'eau potable,Milieu communal selon la délégation</t>
  </si>
  <si>
    <t>توزيع الأسرحسب مصادر التزوّد بالماء الصالح للشراب   وسط غير بلدي على مستوى المعتمدية</t>
  </si>
  <si>
    <t>Répartition des ménages selon  source d'eau potable,Milieu non  communal selon la délégation</t>
  </si>
  <si>
    <t>توزيع الأسرحسب مصادر الطاقة واستعمالاتها  مجموع الوسطين على مستوى المعتمدية</t>
  </si>
  <si>
    <t xml:space="preserve">Répartition des ménages selon source d'énergie et son utilisation,Total milieu selon la délégation </t>
  </si>
  <si>
    <t>توزيع الأسرحسب مصادر الطاقة واستعمالاتها وسط بلدي على مستوى المعتمدية</t>
  </si>
  <si>
    <t>Répartition des ménages selon source d'énergie et son utilisation,Milieu communal selon la délégation</t>
  </si>
  <si>
    <t>توزيع الأسرحسب مصادر الطاقة واستعمالاتها  وسط غير بلدي على مستوى المعتمدية</t>
  </si>
  <si>
    <t>Répartition des ménages selon source d'énergie et son utilisation,Milieu non  communal selon la délégation</t>
  </si>
  <si>
    <t>توزيع الأسرحسب صفة سكن الأسرة وكيفية الملكية مجموع الوسطين على مستوى المعتمدية</t>
  </si>
  <si>
    <t>Répartition des ménages selon  mode d'occupation, mode proprieté, Total milieu selon la délégation</t>
  </si>
  <si>
    <t>توزيع الأسرحسب صفة سكن الأسرة وكيفية الملكية وسط بلدي على مستوى المعتمدية</t>
  </si>
  <si>
    <t>Répartition des ménages selon  mode d'occupation, mode proprieté, Milieu communal selon la délégation</t>
  </si>
  <si>
    <t>توزيع الأسرحسب صفة سكن الأسرة وكيفية الملكية وسط غير بلدي على مستوى المعتمدية</t>
  </si>
  <si>
    <t xml:space="preserve">Répartition des ménages selon  mode d'occupation, mode proprieté,Milieu non  communal selon la délégation </t>
  </si>
  <si>
    <t>توزيع الأسرحسب نسبة امتلاك وسائل الترفيه مجموع الوسطين على مستوى المعتمدية</t>
  </si>
  <si>
    <t>Répartition des ménages par Possession des moyens de loisir,Total milieu selon la délégation</t>
  </si>
  <si>
    <t>توزيع الأسرحسب نسبة امتلاك وسائل الترفيه وسط بلدي على مستوى المعتمدية</t>
  </si>
  <si>
    <t>Répartition des ménages par Possession des moyens de loisir,Milieu communal selon la délégation</t>
  </si>
  <si>
    <t>توزيع الأسرحسب نسبة امتلاك وسائل الترفيه وسط غير بلدي على مستوى المعتمدية</t>
  </si>
  <si>
    <t>Répartition des ménages par Possession des moyens de loisir,Milieu non  communal selon la délégation</t>
  </si>
  <si>
    <t>توزيع الأسرحسب نسبة امتلاك مواد التجهيز المنزلي  مجموع الوسطين على مستوى المعتمدية</t>
  </si>
  <si>
    <t>Répartition des ménages selon possession des Electro ménager,Total milieu selon la délégation</t>
  </si>
  <si>
    <t>توزيع الأسرحسب نسبة امتلاك مواد التجهيز المنزلي وسط بلدي على مستوى المعتمدية</t>
  </si>
  <si>
    <t>Répartition des ménages selon possession des Electro ménager,Milieu communal selon la délégation</t>
  </si>
  <si>
    <t>توزيع الأسرحسب نسبة امتلاك مواد التجهيز المنزلي وسط غير بلدي على مستوى المعتمدية</t>
  </si>
  <si>
    <t>Répartition des ménages selon possession des Electro ménager,Milieu non  communal selon la délégation</t>
  </si>
  <si>
    <t>توزيع الأسرحسب نسبة امتلاك وسائل الاتصال  مجموع الوسطين على مستوى المعتمدية</t>
  </si>
  <si>
    <t>Répartition des ménages selon Possession des moyens d'information et communcation,Total milieu selon la délégation</t>
  </si>
  <si>
    <t>توزيع الأسرحسب نسبة امتلاك وسائل الاتصال وسط بلدي على مستوى المعتمدية</t>
  </si>
  <si>
    <t>Répartition des ménages selon Possession des moyens d'information et communcation,Milieu communal selon la délégation</t>
  </si>
  <si>
    <t>توزيع الأسرحسب نسبة امتلاك وسائل الاتصال وسط غير بلدي  على مستوى المعتمدية</t>
  </si>
  <si>
    <t>Répartition des ménages selon Possession des moyens d'information et communcation,Milieu non  communal selon la délégation</t>
  </si>
  <si>
    <t>خصائص المساكن</t>
  </si>
  <si>
    <t>Caractéristiques des logements</t>
  </si>
  <si>
    <t>توزيع المساكن حسب النوع  مجموع الوسطين على مستوى المعتمدية</t>
  </si>
  <si>
    <t>Répartition des logements par type,Total milieu selon la délégation</t>
  </si>
  <si>
    <t>توزيع المساكن حسب النوع وسط  بلدي على مستوى المعتمدية</t>
  </si>
  <si>
    <t>Répartition des logements par type,Milieu communal selon la délégation</t>
  </si>
  <si>
    <t>توزيع المساكن حسب النوع وسط غير بلدي على مستوى المعتمدية</t>
  </si>
  <si>
    <t>Répartition des logements par type,Milieu non  communal selon la délégation</t>
  </si>
  <si>
    <t>توزيع المساكن حسب عدد الغرف مجموع الوسطين على مستوى المعتمدية</t>
  </si>
  <si>
    <t>Répartition des logements par nombre de pièces,Total milieu selon la délégation</t>
  </si>
  <si>
    <t>توزيع المساكن حسب عدد الغرف وسط بلدي على مستوى المعتمدية</t>
  </si>
  <si>
    <t>Répartition des logements par nombre de pièces,Milieu communal selon la délégation</t>
  </si>
  <si>
    <t>توزيع المساكن حسب عدد الغرف وسط غير بلدي على مستوى المعتمدية</t>
  </si>
  <si>
    <t>Répartition des logements par nombre de pièces,Milieu non  communal selon la délégation</t>
  </si>
  <si>
    <t>توزيع المساكن حسب المساحة المغطاة  مجموع الوسطين على مستوى المعتمدية</t>
  </si>
  <si>
    <t>Répartition des logements par superficie couverte,Total milieu selon la délégation</t>
  </si>
  <si>
    <t>توزيع المساكن حسب المساحة المغطاة وسط بلدي على مستوى المعتمدية</t>
  </si>
  <si>
    <t>Répartition des logements par superficie couverte,Milieu communal selon la délégation</t>
  </si>
  <si>
    <t>توزيع المساكن حسب المساحة المغطاة وسط غير بلدي على مستوى المعتمدية</t>
  </si>
  <si>
    <t>Répartition des logements par superficie couverte,Milieu non  communal selon la délégation</t>
  </si>
  <si>
    <t>توزيع المساكن حسب الاستغلال مجموع الوسطين على مستوى المعتمدية</t>
  </si>
  <si>
    <t>Répartition des logements par mode d'occupation,Total  milieu selon la délégation</t>
  </si>
  <si>
    <t>توزيع المساكن حسب الاستغلال وسط بلدي على مستوى المعتمدية</t>
  </si>
  <si>
    <t>Répartition des logements par mode d'occupation,Milieu communal selon la délégation</t>
  </si>
  <si>
    <t>توزيع المساكن حسب الاستغلال وسط غير بلدي على مستوى المعتمدية</t>
  </si>
  <si>
    <t>Répartition des logements par mode d'occupation,Milieu non  communal selon la délégation</t>
  </si>
  <si>
    <t>توزيع المساكن حسب الارتباط بشبكات خدمات البنية الأساسية   مجموع الوسطين على مستوى المعتمدية</t>
  </si>
  <si>
    <t>Répartition  des logements par raccordements aux réseaux de services d'infrastructures,Total  milieu selon la délégation</t>
  </si>
  <si>
    <t>توزيع المساكن حسب الارتباط بشبكات خدمات البنية الأساسية وسط  بلدي على مستوى المعتمدية</t>
  </si>
  <si>
    <t>Répartition  des logements par raccordements aux réseaux de services d'infrastructures,Milieu communal selon la délégation</t>
  </si>
  <si>
    <t>توزيع المساكن حسب الارتباط بشبكات خدمات البنية الأساسية وسط غير بلدي على مستوى المعتمدية</t>
  </si>
  <si>
    <t>Répartition  des logements par raccordements aux réseaux de services d'infrastructures,Milieu non  communal selon la délégation</t>
  </si>
  <si>
    <t>نسبة المساكن المجهزة بالمرافق و عدد المساكن الغير مجهزة   مجموع الوسطين على مستوى المعتمدية</t>
  </si>
  <si>
    <t>Pourcentage des logements équipés de facilités et le nombre des logements sans facilités,Total  milieu selon la délégation</t>
  </si>
  <si>
    <t>نسبة المساكن المجهزة بالمرافق و عدد المساكن الغير مجهزة وسط بلدي على مستوى المعتمدية</t>
  </si>
  <si>
    <t>Pourcentage des logements équipés de facilités et le nombre des logements sans facilités,Milieu communal selon la délégation</t>
  </si>
  <si>
    <t>نسبة المساكن المجهزة بالمرافق و عدد المساكن الغير مجهزة وسط غير بلدي على مستوى المعتمدية</t>
  </si>
  <si>
    <t>Pourcentage des logements équipés de facilités et le nombre des logements sans facilités,Milieu non  communal selon la délégation</t>
  </si>
  <si>
    <t>التوزيع النسبي للمساكن حسب المسافة التي تفصل المسكن عن أقرب روضة أو محضنة أطفال و مدرسة ابتدائية  مجموع الوسطين على مستوى المعتمدية</t>
  </si>
  <si>
    <t>Répartition des logements selon la distance séparant le logement du plus proche jardin d'enfant et école primaire,Total milieu</t>
  </si>
  <si>
    <t>التوزيع النسبي للمساكن حسب المسافة التي تفصل المسكن عن أقرب روضة أو محضنة أطفال و مدرسة ابتدائية وسط  بلدي على مستوى المعتمدية</t>
  </si>
  <si>
    <t>Répartition des logements selon la distance séparant le logement du plus proche jardin d'enfant et école primaire,Milieu communal selon la délégation</t>
  </si>
  <si>
    <t>التوزيع النسبي للمساكن حسب المسافة التي تفصل المسكن عن أقرب روضة أو محضنة أطفال و مدرسة ابتدائية وسط غير بلدي على مستوى المعتمدية</t>
  </si>
  <si>
    <t>Répartition des logements selon la distance séparant le logement du plus proche jardin d'enfant et école primaire,Milieu non  communal selon la délégation</t>
  </si>
  <si>
    <t>التوزيع النسبي للمساكن حسب المسافة التي تفصل المسكن عن أقرب مدرسة  اعدادية  والمعهد مجموع الوسطين على مستوى المعتمدية</t>
  </si>
  <si>
    <t>Répartition des logements selon la distance séparant le logement du plus proche    collège ou lycée ,Total milieu</t>
  </si>
  <si>
    <t>التوزيع النسبي للمساكن حسب المسافة التي تفصل المسكن عن أقرب مدرسة  اعدادية  والمعهد وسط بلدي على مستوى المعتمدية</t>
  </si>
  <si>
    <t>Répartition des logements selon la distance séparant le logement du plus proche    collège ou lycée ,Milieu communal selon la délégation</t>
  </si>
  <si>
    <t>التوزيع النسبي للمساكن حسب المسافة التي تفصل المسكن عن أقرب مدرسة  اعدادية  والمعهد وسط غير بلدي على مستوى المعتمدية</t>
  </si>
  <si>
    <t>Répartition des logements selon la distance séparant le logement du plus proche    collège ou lycée ,Milieu non  communal selon la délégation</t>
  </si>
  <si>
    <t>التوزيع النسبي للمساكن حسب المسافة التي تفصل المسكن عن أقرب مستوصف أو مستشفى محلي  مجموع الوسطين على مستوى المعتمدية</t>
  </si>
  <si>
    <t>Répartition des logements selon la distance séparant le logement du plus proche  Dispensaire ou hopital local ,Total milieu</t>
  </si>
  <si>
    <t>التوزيع النسبي للمساكن حسب المسافة التي تفصل المسكن عن أقرب مستوصف أو مستشفى محلي وسط  بلدي على مستوى المعتمدية</t>
  </si>
  <si>
    <t>Répartition des logements selon la distance séparant le logement du plus proche  Dispensaire ou hopital local ,Milieu communal selon la délégation</t>
  </si>
  <si>
    <t>التوزيع النسبي للمساكن حسب المسافة التي تفصل المسكن عن أقرب مستوصف أو مستشفى محلي وسط غير بلدي على مستوى المعتمدية</t>
  </si>
  <si>
    <t>Répartition des logements selon la distance séparant le logement du plus proche  Dispensaire ou hopital local ,Milieu non  communal selon la délégation</t>
  </si>
  <si>
    <t>التوزيع النسبي للمساكن حسب المسافة التي تفصل المسكن عن أقرب منشأة شبابية أو رياضية   مجموع الوسطين على مستوى المعتمدية</t>
  </si>
  <si>
    <t>Répartition des logements selon la distance séparant le logement du plus proche Etabl sportif et des jeunes ,Total  milieu selon la délégation</t>
  </si>
  <si>
    <t>التوزيع النسبي للمساكن حسب المسافة التي تفصل المسكن عن أقرب منشأة شبابية أو رياضية وسط بلدي على مستوى المعتمدية</t>
  </si>
  <si>
    <t>Répartition des logements selon la distance séparant le logement du plus proche Etabl sportif et des jeunes ,Milieu communal selon la délégation</t>
  </si>
  <si>
    <t>التوزيع النسبي للمساكن حسب المسافة التي تفصل المسكن عن أقرب منشأة شبابية أو رياضية وسط غير بلدي على مستوى المعتمدية</t>
  </si>
  <si>
    <t>Répartition des logements selon la distance séparant le logement du plus proche Etabl sportif et des jeunes ,Milieu non  communal selon la délégation</t>
  </si>
  <si>
    <t>خصائص الهجرة</t>
  </si>
  <si>
    <t>Caractéristiques migratoires</t>
  </si>
  <si>
    <t>توزيع المهاجرين حسب معتمدية الإقامة سنة 2014 وأسباب المغادرة  مجموع الوسطين   و مجموع  الجنسين على مستوى المعتمدية</t>
  </si>
  <si>
    <t>Répartition des migrants selon la délégation de résidence en 2014 et raisons de sortie,Total milieu Total sexe selon la délégation</t>
  </si>
  <si>
    <t>توزيع المهاجرين حسب معتمدية الإقامة سنة 2014 وأسباب المغادرة مجموع الذكور و مجموع الوسطين  على مستوى المعتمدية</t>
  </si>
  <si>
    <t>Répartition des migrants selon la délégation de résidence en 2014 et raisons de sortie,Masculin Total milieu</t>
  </si>
  <si>
    <t>توزيع المهاجرين حسب معتمدية الإقامة سنة 2014 وأسباب المغادرة مجموع الإناث و  مجموع الوسطين    على مستوى المعتمدية</t>
  </si>
  <si>
    <t>Répartition des migrants selon la délégation de résidence en 2014 et raisons de sortie,Feminin Total  milieu</t>
  </si>
  <si>
    <t>توزيع المهاجرين حسب معتمدية الإقامة سنة 2014 وأسباب المغادرة وسط بلدي  و مجموع الجنسين على مستوى المعتمدية</t>
  </si>
  <si>
    <t>Répartition des migrants selon la délégation de résidence en 2014 et raisons de sortie,Milieu communal Total sexe selon la délégation</t>
  </si>
  <si>
    <t>توزيع المهاجرين حسب معتمدية الإقامة سنة 2014 وأسباب المغادرة وسط  بلدي ذكور  على مستوى المعتمدية  على مستوى المعتمدية</t>
  </si>
  <si>
    <t>Répartition des migrants selon la délégation de résidence en 2014 et raisons de sortie,Milieu communal Masculin</t>
  </si>
  <si>
    <t xml:space="preserve">توزيع المهاجرين حسب معتمدية الإقامة سنة 2014 وأسباب المغادرة  وسط  بلدي إناث  على مستوى المعتمدية   على مستوى المعتمدية        </t>
  </si>
  <si>
    <t>Répartition des migrants selon la délégation de résidence en 2014 et raisons de sortie,Milieu communal Feminin</t>
  </si>
  <si>
    <t>توزيع المهاجرين حسب معتمدية الإقامة سنة 2014 وأسباب المغادرة  وسط غير بلدي  مجموع الجنسين على مستوى المعتمدية</t>
  </si>
  <si>
    <t xml:space="preserve">Répartition des migrants selon la délégation de résidence en 2014 et raisons de sortie,Milieu non  communal Total sexe </t>
  </si>
  <si>
    <t xml:space="preserve">توزيع المهاجرين حسب معتمدية الإقامة سنة 2014 وأسباب المغادرة  وسط غير بلدي  ذكور  على مستوى المعتمدية  </t>
  </si>
  <si>
    <t xml:space="preserve">Répartition des migrants selon la délégation de résidence en 2014 et raisons de sortie,Milieu non  communal Masculin </t>
  </si>
  <si>
    <t xml:space="preserve">توزيع المهاجرين حسب معتمدية الإقامة سنة 2014 وأسباب المغادرة  وسط غير بلدي  إناث  على مستوى المعتمدية  </t>
  </si>
  <si>
    <t>Répartition des migrants selon la délégation de résidence en 2014 et raisons de sortie,Milieu non  communal Féminin</t>
  </si>
  <si>
    <t>الهجرة الخارجية: توزيع الوافدوين و المغادرين خلال الفترة 2009 - 2014 حسب معتمدية الاقامة   وأسباب المغادرة  مجموع الوسطين   و مجموع  الجنسين</t>
  </si>
  <si>
    <t>Répartition des immigrants et des émigrants selon la délégation de résidence, les raisons de d'émigration ,Total milieu Total sexe</t>
  </si>
  <si>
    <t xml:space="preserve">الهجرة الخارجية: توزيع الوافدوين و المغادرين خلال الفترة 2009 - 2014 حسب معتمدية الاقامة   وأسباب المغادرة مجموع الذكور و مجموع الوسطين  </t>
  </si>
  <si>
    <t>الهجرة الخارجية: توزيع الوافدوين و المغادرين خلال الفترة 2009 - 2014 حسب معتمدية الاقامة   وأسباب المغادرة مجموع الإناث و  مجموع الوسطين</t>
  </si>
  <si>
    <t>Répartition des immigrants et des émigrants selon la délégation de résidence, les raisons de d'émigration ,Milieu communal Total sexe</t>
  </si>
  <si>
    <t xml:space="preserve">الهجرة الخارجية: توزيع الوافدوين و المغادرين خلال الفترة 2009 - 2014 حسب معتمدية الاقامة   وأسباب المغادرة وسط بلدي  و مجموع الجنسين </t>
  </si>
  <si>
    <t>Répartition des immigrants et des émigrants selon la délégation de résidence, les raisons de d'émigration ,Milieu communal Masculin selon la délégation</t>
  </si>
  <si>
    <t xml:space="preserve">الهجرة الخارجية: توزيع الوافدوين و المغادرين خلال الفترة 2009 - 2014 حسب معتمدية الاقامة   وأسباب المغادرة  وسط  بلدي ذكور </t>
  </si>
  <si>
    <t xml:space="preserve">الهجرة الخارجية: توزيع الوافدوين و المغادرين خلال الفترة 2009 - 2014 حسب معتمدية الاقامة   وأسباب المغادرة وسط  بلدي إناث      </t>
  </si>
  <si>
    <t>Répartition des immigrants et des émigrants selon la délégation de résidence, les raisons de d'émigration ,Milieu communal Feminin</t>
  </si>
  <si>
    <t>الهجرة الخارجية: توزيع الوافدوين و المغادرين خلال الفترة 2009 - 2014 حسب معتمدية الاقامة   وأسباب المغادرة وسط غير بلدي  مجموع الجنسين</t>
  </si>
  <si>
    <t>Répartition des immigrants et des émigrants selon la délégation de résidence, les raisons de d'émigration ,Milieu non  communal Total sexe</t>
  </si>
  <si>
    <t xml:space="preserve">الهجرة الخارجية: توزيع الوافدوين و المغادرين خلال الفترة 2009 - 2014 حسب معتمدية الاقامة   وأسباب المغادرة وسط غير بلدي  ذكور </t>
  </si>
  <si>
    <t>Répartition des immigrants et des émigrants selon la délégation de résidence, les raisons de d'émigration ,Milieu non  communal Masculin</t>
  </si>
  <si>
    <t xml:space="preserve">الهجرة الخارجية: توزيع الوافدوين و المغادرين خلال الفترة 2009 - 2014 حسب معتمدية الاقامة   وأسباب المغادرة  وسط غير بلدي  إناث </t>
  </si>
  <si>
    <t>Répartition des immigrants et des émigrants selon la délégation de résidence, les raisons de d'émigration ,Milieu non  communal Féminin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</si>
</sst>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65">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8"/>
      <scheme val="minor"/>
    </font>
    <font>
      <sz val="11"/>
      <color theme="1"/>
      <name val="Calibri"/>
      <family val="2"/>
      <scheme val="minor"/>
    </font>
    <font>
      <b/>
      <sz val="11"/>
      <color theme="1"/>
      <name val="Calibri"/>
      <family val="2"/>
      <scheme val="minor"/>
    </font>
    <font>
      <b/>
      <sz val="16"/>
      <color theme="1"/>
      <name val="Times New Roman"/>
      <family val="1"/>
    </font>
    <font>
      <sz val="16"/>
      <color theme="1"/>
      <name val="Times New Roman"/>
      <family val="1"/>
    </font>
    <font>
      <b/>
      <sz val="26"/>
      <color theme="5" tint="-0.249977111117893"/>
      <name val="Times New Roman"/>
      <family val="1"/>
    </font>
    <font>
      <b/>
      <sz val="20"/>
      <color rgb="FFFF0000"/>
      <name val="Times New Roman"/>
      <family val="1"/>
    </font>
    <font>
      <b/>
      <sz val="16"/>
      <color theme="0"/>
      <name val="Times New Roman"/>
      <family val="1"/>
    </font>
    <font>
      <sz val="11"/>
      <color indexed="8"/>
      <name val="Calibri"/>
      <family val="2"/>
    </font>
    <font>
      <b/>
      <sz val="11"/>
      <color theme="0"/>
      <name val="Calibri"/>
      <family val="2"/>
      <scheme val="minor"/>
    </font>
    <font>
      <b/>
      <sz val="14"/>
      <color theme="1"/>
      <name val="Times New Roman"/>
      <family val="1"/>
    </font>
    <font>
      <sz val="14"/>
      <color theme="1"/>
      <name val="Times New Roman"/>
      <family val="1"/>
    </font>
    <font>
      <sz val="10"/>
      <name val="Arial"/>
      <family val="2"/>
    </font>
    <font>
      <b/>
      <sz val="18"/>
      <color theme="0"/>
      <name val="Times New Roman"/>
      <family val="1"/>
    </font>
    <font>
      <sz val="11"/>
      <color theme="0"/>
      <name val="Calibri"/>
      <family val="2"/>
      <charset val="178"/>
      <scheme val="minor"/>
    </font>
    <font>
      <b/>
      <sz val="18"/>
      <name val="Times New Roman"/>
      <family val="1"/>
    </font>
    <font>
      <b/>
      <sz val="18"/>
      <color theme="1"/>
      <name val="Times New Roman"/>
      <family val="1"/>
    </font>
    <font>
      <sz val="18"/>
      <color theme="1"/>
      <name val="Times New Roman"/>
      <family val="1"/>
    </font>
    <font>
      <sz val="18"/>
      <color theme="1"/>
      <name val="Calibri"/>
      <family val="2"/>
      <scheme val="minor"/>
    </font>
    <font>
      <b/>
      <sz val="18"/>
      <color theme="1"/>
      <name val="Calibri"/>
      <family val="2"/>
      <scheme val="minor"/>
    </font>
    <font>
      <b/>
      <sz val="18"/>
      <color theme="0"/>
      <name val="Calibri"/>
      <family val="2"/>
      <scheme val="minor"/>
    </font>
    <font>
      <sz val="20"/>
      <color theme="1"/>
      <name val="Calibri"/>
      <family val="2"/>
      <scheme val="minor"/>
    </font>
    <font>
      <b/>
      <sz val="16"/>
      <name val="Times New Roman"/>
      <family val="1"/>
    </font>
    <font>
      <sz val="18"/>
      <color theme="1"/>
      <name val="Calibri"/>
      <family val="2"/>
      <charset val="178"/>
      <scheme val="minor"/>
    </font>
    <font>
      <sz val="18"/>
      <name val="Arial"/>
      <family val="2"/>
    </font>
    <font>
      <b/>
      <sz val="18"/>
      <color theme="1"/>
      <name val="Calibri"/>
      <family val="2"/>
      <charset val="178"/>
      <scheme val="minor"/>
    </font>
    <font>
      <b/>
      <sz val="18"/>
      <color theme="0"/>
      <name val="Calibri"/>
      <family val="2"/>
      <charset val="178"/>
      <scheme val="minor"/>
    </font>
    <font>
      <b/>
      <sz val="18"/>
      <name val="Arial"/>
      <family val="2"/>
    </font>
    <font>
      <b/>
      <sz val="16"/>
      <color rgb="FFFF0000"/>
      <name val="Times New Roman"/>
      <family val="1"/>
    </font>
    <font>
      <b/>
      <sz val="14"/>
      <name val="Times New Roman"/>
      <family val="1"/>
    </font>
    <font>
      <b/>
      <sz val="14"/>
      <color theme="0"/>
      <name val="Times New Roman"/>
      <family val="1"/>
    </font>
    <font>
      <sz val="11"/>
      <color theme="0"/>
      <name val="Calibri"/>
      <family val="2"/>
      <scheme val="minor"/>
    </font>
    <font>
      <sz val="11"/>
      <color indexed="9"/>
      <name val="Myriad Pro"/>
      <family val="2"/>
    </font>
    <font>
      <b/>
      <sz val="18"/>
      <color indexed="10"/>
      <name val="Times New Roman"/>
      <family val="1"/>
    </font>
    <font>
      <b/>
      <sz val="14"/>
      <color indexed="8"/>
      <name val="Times New Roman"/>
      <family val="1"/>
    </font>
    <font>
      <sz val="14"/>
      <color indexed="8"/>
      <name val="Times New Roman"/>
      <family val="1"/>
    </font>
    <font>
      <b/>
      <sz val="16"/>
      <color indexed="9"/>
      <name val="Times New Roman"/>
      <family val="1"/>
    </font>
    <font>
      <b/>
      <sz val="13"/>
      <name val="Times New Roman"/>
      <family val="1"/>
    </font>
    <font>
      <b/>
      <sz val="16"/>
      <color indexed="8"/>
      <name val="Times New Roman"/>
      <family val="1"/>
    </font>
    <font>
      <b/>
      <sz val="14"/>
      <color indexed="9"/>
      <name val="Times New Roman"/>
      <family val="1"/>
    </font>
    <font>
      <sz val="18"/>
      <color theme="0"/>
      <name val="Arial"/>
      <family val="2"/>
    </font>
    <font>
      <sz val="18"/>
      <color theme="0"/>
      <name val="Times New Roman"/>
      <family val="1"/>
    </font>
    <font>
      <sz val="11"/>
      <color theme="1"/>
      <name val="Times New Roman"/>
      <family val="1"/>
    </font>
    <font>
      <sz val="10"/>
      <color theme="0"/>
      <name val="Arial"/>
      <family val="2"/>
    </font>
    <font>
      <sz val="20"/>
      <name val="Arial"/>
      <family val="2"/>
    </font>
    <font>
      <sz val="20"/>
      <color theme="1"/>
      <name val="Times New Roman"/>
      <family val="1"/>
    </font>
    <font>
      <sz val="11"/>
      <color theme="0"/>
      <name val="Times New Roman"/>
      <family val="1"/>
    </font>
    <font>
      <b/>
      <sz val="11"/>
      <color theme="1"/>
      <name val="Times New Roman"/>
      <family val="1"/>
    </font>
    <font>
      <sz val="16"/>
      <color indexed="8"/>
      <name val="Times New Roman"/>
      <family val="1"/>
    </font>
    <font>
      <b/>
      <sz val="16"/>
      <color theme="1"/>
      <name val="Calibri"/>
      <family val="2"/>
      <scheme val="minor"/>
    </font>
    <font>
      <b/>
      <sz val="16"/>
      <color indexed="10"/>
      <name val="Times New Roman"/>
      <family val="1"/>
    </font>
    <font>
      <sz val="12"/>
      <color theme="1"/>
      <name val="Calibri"/>
      <family val="2"/>
      <scheme val="minor"/>
    </font>
    <font>
      <sz val="18"/>
      <color theme="0"/>
      <name val="Calibri"/>
      <family val="2"/>
      <scheme val="minor"/>
    </font>
    <font>
      <sz val="12"/>
      <color theme="1"/>
      <name val="Times New Roman"/>
      <family val="1"/>
    </font>
    <font>
      <sz val="13"/>
      <color theme="1"/>
      <name val="Times New Roman"/>
      <family val="1"/>
    </font>
    <font>
      <b/>
      <sz val="13"/>
      <color theme="0"/>
      <name val="Times New Roman"/>
      <family val="1"/>
    </font>
    <font>
      <b/>
      <sz val="12"/>
      <color theme="0"/>
      <name val="Times New Roman"/>
      <family val="1"/>
    </font>
    <font>
      <b/>
      <sz val="11"/>
      <color theme="0"/>
      <name val="Times New Roman"/>
      <family val="1"/>
    </font>
    <font>
      <sz val="14"/>
      <color theme="1"/>
      <name val="Calibri"/>
      <family val="2"/>
      <scheme val="minor"/>
    </font>
    <font>
      <sz val="16"/>
      <color theme="1"/>
      <name val="Calibri"/>
      <family val="2"/>
      <scheme val="minor"/>
    </font>
    <font>
      <u/>
      <sz val="11"/>
      <color theme="10"/>
      <name val="Calibri"/>
      <family val="2"/>
      <charset val="178"/>
      <scheme val="minor"/>
    </font>
  </fonts>
  <fills count="22">
    <fill>
      <patternFill patternType="none"/>
    </fill>
    <fill>
      <patternFill patternType="gray125"/>
    </fill>
    <fill>
      <patternFill patternType="solid">
        <fgColor theme="5"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249977111117893"/>
        <bgColor indexed="29"/>
      </patternFill>
    </fill>
    <fill>
      <patternFill patternType="solid">
        <fgColor theme="5" tint="0.59999389629810485"/>
        <bgColor indexed="29"/>
      </patternFill>
    </fill>
    <fill>
      <patternFill patternType="solid">
        <fgColor theme="5" tint="0.59999389629810485"/>
        <bgColor indexed="45"/>
      </patternFill>
    </fill>
    <fill>
      <patternFill patternType="solid">
        <fgColor indexed="16"/>
        <bgColor indexed="10"/>
      </patternFill>
    </fill>
    <fill>
      <patternFill patternType="solid">
        <fgColor theme="0"/>
        <bgColor indexed="16"/>
      </patternFill>
    </fill>
    <fill>
      <patternFill patternType="solid">
        <fgColor theme="5" tint="0.79998168889431442"/>
        <bgColor indexed="47"/>
      </patternFill>
    </fill>
    <fill>
      <patternFill patternType="solid">
        <fgColor theme="0"/>
        <bgColor indexed="26"/>
      </patternFill>
    </fill>
    <fill>
      <patternFill patternType="solid">
        <fgColor theme="0"/>
        <bgColor indexed="47"/>
      </patternFill>
    </fill>
    <fill>
      <patternFill patternType="solid">
        <fgColor theme="5" tint="0.79998168889431442"/>
        <bgColor indexed="26"/>
      </patternFill>
    </fill>
    <fill>
      <patternFill patternType="solid">
        <fgColor theme="5" tint="0.39997558519241921"/>
        <bgColor indexed="26"/>
      </patternFill>
    </fill>
    <fill>
      <patternFill patternType="solid">
        <fgColor theme="5" tint="0.39997558519241921"/>
        <bgColor indexed="47"/>
      </patternFill>
    </fill>
    <fill>
      <patternFill patternType="solid">
        <fgColor theme="5" tint="-0.249977111117893"/>
        <bgColor indexed="26"/>
      </patternFill>
    </fill>
    <fill>
      <patternFill patternType="solid">
        <fgColor theme="5" tint="-0.249977111117893"/>
        <bgColor indexed="47"/>
      </patternFill>
    </fill>
    <fill>
      <patternFill patternType="solid">
        <fgColor theme="5" tint="0.39997558519241921"/>
        <bgColor indexed="27"/>
      </patternFill>
    </fill>
    <fill>
      <patternFill patternType="solid">
        <fgColor theme="5" tint="-0.249977111117893"/>
        <bgColor indexed="22"/>
      </patternFill>
    </fill>
    <fill>
      <patternFill patternType="solid">
        <fgColor theme="5" tint="-0.249977111117893"/>
        <bgColor indexed="16"/>
      </patternFill>
    </fill>
  </fills>
  <borders count="50">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thin">
        <color theme="0"/>
      </left>
      <right/>
      <top style="medium">
        <color theme="0"/>
      </top>
      <bottom/>
      <diagonal/>
    </border>
    <border>
      <left style="medium">
        <color theme="0"/>
      </left>
      <right style="medium">
        <color theme="0"/>
      </right>
      <top/>
      <bottom style="medium">
        <color theme="0"/>
      </bottom>
      <diagonal/>
    </border>
    <border>
      <left style="thin">
        <color theme="0"/>
      </left>
      <right/>
      <top/>
      <bottom style="medium">
        <color theme="0"/>
      </bottom>
      <diagonal/>
    </border>
    <border>
      <left style="medium">
        <color theme="0"/>
      </left>
      <right/>
      <top/>
      <bottom/>
      <diagonal/>
    </border>
    <border>
      <left/>
      <right style="thin">
        <color theme="0"/>
      </right>
      <top/>
      <bottom/>
      <diagonal/>
    </border>
    <border>
      <left style="medium">
        <color theme="0"/>
      </left>
      <right/>
      <top/>
      <bottom style="thin">
        <color theme="0"/>
      </bottom>
      <diagonal/>
    </border>
    <border>
      <left/>
      <right/>
      <top style="medium">
        <color theme="0"/>
      </top>
      <bottom/>
      <diagonal/>
    </border>
    <border>
      <left/>
      <right style="medium">
        <color theme="0"/>
      </right>
      <top style="medium">
        <color theme="0"/>
      </top>
      <bottom/>
      <diagonal/>
    </border>
    <border>
      <left/>
      <right/>
      <top/>
      <bottom style="medium">
        <color theme="0"/>
      </bottom>
      <diagonal/>
    </border>
    <border>
      <left style="thin">
        <color theme="0"/>
      </left>
      <right/>
      <top style="medium">
        <color theme="0"/>
      </top>
      <bottom style="medium">
        <color theme="0"/>
      </bottom>
      <diagonal/>
    </border>
    <border>
      <left/>
      <right style="thin">
        <color theme="0"/>
      </right>
      <top style="medium">
        <color theme="0"/>
      </top>
      <bottom style="medium">
        <color theme="0"/>
      </bottom>
      <diagonal/>
    </border>
    <border>
      <left style="medium">
        <color theme="0"/>
      </left>
      <right style="thin">
        <color theme="0"/>
      </right>
      <top style="medium">
        <color theme="0"/>
      </top>
      <bottom/>
      <diagonal/>
    </border>
    <border>
      <left style="medium">
        <color theme="0"/>
      </left>
      <right style="thin">
        <color theme="0"/>
      </right>
      <top/>
      <bottom style="medium">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indexed="9"/>
      </left>
      <right style="thin">
        <color indexed="9"/>
      </right>
      <top/>
      <bottom/>
      <diagonal/>
    </border>
    <border>
      <left/>
      <right style="thin">
        <color indexed="9"/>
      </right>
      <top style="thin">
        <color theme="0"/>
      </top>
      <bottom style="thin">
        <color theme="0"/>
      </bottom>
      <diagonal/>
    </border>
    <border>
      <left style="thin">
        <color indexed="9"/>
      </left>
      <right style="thin">
        <color theme="0"/>
      </right>
      <top/>
      <bottom/>
      <diagonal/>
    </border>
    <border>
      <left style="thin">
        <color theme="0"/>
      </left>
      <right/>
      <top/>
      <bottom style="thin">
        <color theme="0"/>
      </bottom>
      <diagonal/>
    </border>
    <border>
      <left/>
      <right/>
      <top style="thin">
        <color theme="0"/>
      </top>
      <bottom style="thin">
        <color theme="0"/>
      </bottom>
      <diagonal/>
    </border>
    <border>
      <left style="thin">
        <color theme="0"/>
      </left>
      <right style="thin">
        <color indexed="9"/>
      </right>
      <top/>
      <bottom/>
      <diagonal/>
    </border>
    <border>
      <left style="thin">
        <color theme="0"/>
      </left>
      <right style="thin">
        <color theme="0"/>
      </right>
      <top/>
      <bottom/>
      <diagonal/>
    </border>
    <border>
      <left/>
      <right/>
      <top style="thin">
        <color theme="0"/>
      </top>
      <bottom/>
      <diagonal/>
    </border>
    <border>
      <left style="thin">
        <color theme="0"/>
      </left>
      <right/>
      <top style="thin">
        <color theme="0"/>
      </top>
      <bottom/>
      <diagonal/>
    </border>
    <border>
      <left style="thin">
        <color theme="0"/>
      </left>
      <right/>
      <top/>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right style="thin">
        <color theme="0"/>
      </right>
      <top style="thin">
        <color theme="0"/>
      </top>
      <bottom/>
      <diagonal/>
    </border>
    <border>
      <left style="thin">
        <color indexed="9"/>
      </left>
      <right style="thin">
        <color indexed="9"/>
      </right>
      <top style="thin">
        <color indexed="9"/>
      </top>
      <bottom/>
      <diagonal/>
    </border>
    <border>
      <left/>
      <right style="thin">
        <color theme="0"/>
      </right>
      <top/>
      <bottom style="thin">
        <color theme="0"/>
      </bottom>
      <diagonal/>
    </border>
    <border>
      <left style="thin">
        <color theme="0"/>
      </left>
      <right style="thin">
        <color theme="0"/>
      </right>
      <top style="thin">
        <color theme="0"/>
      </top>
      <bottom style="medium">
        <color theme="0"/>
      </bottom>
      <diagonal/>
    </border>
    <border>
      <left style="thin">
        <color theme="0"/>
      </left>
      <right/>
      <top style="thin">
        <color theme="0"/>
      </top>
      <bottom style="medium">
        <color theme="0"/>
      </bottom>
      <diagonal/>
    </border>
    <border>
      <left style="thin">
        <color theme="0"/>
      </left>
      <right style="thin">
        <color theme="0"/>
      </right>
      <top/>
      <bottom style="medium">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5">
    <xf numFmtId="0" fontId="0" fillId="0" borderId="0"/>
    <xf numFmtId="0" fontId="5" fillId="0" borderId="0"/>
    <xf numFmtId="0" fontId="4" fillId="0" borderId="0"/>
    <xf numFmtId="0" fontId="12" fillId="0" borderId="0"/>
    <xf numFmtId="0" fontId="4" fillId="0" borderId="0"/>
    <xf numFmtId="0" fontId="4" fillId="0" borderId="0"/>
    <xf numFmtId="0" fontId="4" fillId="0" borderId="0"/>
    <xf numFmtId="0" fontId="16" fillId="0" borderId="0"/>
    <xf numFmtId="0" fontId="3" fillId="0" borderId="0"/>
    <xf numFmtId="0" fontId="36" fillId="9" borderId="0">
      <alignment horizontal="center" vertical="center" wrapText="1"/>
    </xf>
    <xf numFmtId="0" fontId="16" fillId="0" borderId="0"/>
    <xf numFmtId="0" fontId="2" fillId="0" borderId="0"/>
    <xf numFmtId="0" fontId="1" fillId="0" borderId="0"/>
    <xf numFmtId="0" fontId="1" fillId="0" borderId="0"/>
    <xf numFmtId="0" fontId="64" fillId="0" borderId="0" applyNumberFormat="0" applyFill="0" applyBorder="0" applyAlignment="0" applyProtection="0"/>
  </cellStyleXfs>
  <cellXfs count="724">
    <xf numFmtId="0" fontId="0" fillId="0" borderId="0" xfId="0"/>
    <xf numFmtId="0" fontId="5" fillId="0" borderId="0" xfId="1"/>
    <xf numFmtId="0" fontId="8" fillId="0" borderId="0" xfId="1" applyFont="1" applyAlignment="1">
      <alignment vertical="center"/>
    </xf>
    <xf numFmtId="0" fontId="7" fillId="0" borderId="0" xfId="1" applyFont="1" applyAlignment="1">
      <alignment horizontal="right" vertical="center"/>
    </xf>
    <xf numFmtId="0" fontId="7" fillId="0" borderId="0" xfId="1" applyFont="1" applyAlignment="1">
      <alignment horizontal="left" vertical="center"/>
    </xf>
    <xf numFmtId="0" fontId="6" fillId="0" borderId="0" xfId="1" applyFont="1"/>
    <xf numFmtId="164" fontId="5" fillId="0" borderId="0" xfId="1" applyNumberFormat="1"/>
    <xf numFmtId="0" fontId="15" fillId="0" borderId="0" xfId="1" applyFont="1" applyAlignment="1">
      <alignment vertical="center"/>
    </xf>
    <xf numFmtId="164" fontId="15" fillId="0" borderId="0" xfId="1" applyNumberFormat="1" applyFont="1" applyAlignment="1">
      <alignment vertical="center"/>
    </xf>
    <xf numFmtId="165" fontId="15" fillId="0" borderId="0" xfId="1" applyNumberFormat="1" applyFont="1" applyAlignment="1">
      <alignment vertical="center"/>
    </xf>
    <xf numFmtId="0" fontId="14" fillId="0" borderId="0" xfId="1" applyFont="1" applyAlignment="1">
      <alignment horizontal="right" vertical="center"/>
    </xf>
    <xf numFmtId="0" fontId="14" fillId="0" borderId="0" xfId="1" applyFont="1" applyAlignment="1">
      <alignment horizontal="left" vertical="center"/>
    </xf>
    <xf numFmtId="0" fontId="13" fillId="0" borderId="0" xfId="1" applyFont="1"/>
    <xf numFmtId="165" fontId="5" fillId="0" borderId="0" xfId="1" applyNumberFormat="1" applyFill="1" applyBorder="1"/>
    <xf numFmtId="164" fontId="8" fillId="0" borderId="0" xfId="1" applyNumberFormat="1" applyFont="1" applyAlignment="1">
      <alignment vertical="center"/>
    </xf>
    <xf numFmtId="165" fontId="8" fillId="0" borderId="0" xfId="1" applyNumberFormat="1" applyFont="1" applyAlignment="1">
      <alignment vertical="center"/>
    </xf>
    <xf numFmtId="165" fontId="8" fillId="0" borderId="0" xfId="1" applyNumberFormat="1" applyFont="1" applyFill="1" applyBorder="1" applyAlignment="1">
      <alignment vertical="center"/>
    </xf>
    <xf numFmtId="0" fontId="7" fillId="0" borderId="0" xfId="1" applyFont="1" applyBorder="1" applyAlignment="1">
      <alignment horizontal="right" vertical="center"/>
    </xf>
    <xf numFmtId="0" fontId="8" fillId="0" borderId="0" xfId="1" applyFont="1" applyBorder="1" applyAlignment="1">
      <alignment vertical="center"/>
    </xf>
    <xf numFmtId="0" fontId="7" fillId="0" borderId="0" xfId="1" applyFont="1" applyBorder="1" applyAlignment="1">
      <alignment horizontal="left" vertical="center"/>
    </xf>
    <xf numFmtId="165" fontId="0" fillId="0" borderId="0" xfId="0" applyNumberFormat="1"/>
    <xf numFmtId="164" fontId="16" fillId="0" borderId="0" xfId="7" applyNumberFormat="1"/>
    <xf numFmtId="165" fontId="16" fillId="0" borderId="0" xfId="7" applyNumberFormat="1"/>
    <xf numFmtId="165" fontId="7" fillId="5" borderId="0" xfId="0" applyNumberFormat="1" applyFont="1" applyFill="1" applyBorder="1" applyAlignment="1">
      <alignment vertical="center"/>
    </xf>
    <xf numFmtId="0" fontId="17" fillId="6" borderId="6" xfId="3" applyFont="1" applyFill="1" applyBorder="1" applyAlignment="1">
      <alignment horizontal="right" vertical="center" wrapText="1"/>
    </xf>
    <xf numFmtId="0" fontId="17" fillId="6" borderId="6" xfId="3" applyFont="1" applyFill="1" applyBorder="1" applyAlignment="1">
      <alignment horizontal="left" vertical="center" wrapText="1"/>
    </xf>
    <xf numFmtId="0" fontId="20" fillId="3" borderId="6" xfId="1" applyFont="1" applyFill="1" applyBorder="1" applyAlignment="1">
      <alignment horizontal="right" vertical="center"/>
    </xf>
    <xf numFmtId="0" fontId="20" fillId="3" borderId="6" xfId="1" applyFont="1" applyFill="1" applyBorder="1" applyAlignment="1">
      <alignment horizontal="left" vertical="center"/>
    </xf>
    <xf numFmtId="0" fontId="22" fillId="0" borderId="0" xfId="1" applyFont="1"/>
    <xf numFmtId="0" fontId="20" fillId="0" borderId="6" xfId="1" applyFont="1" applyBorder="1" applyAlignment="1">
      <alignment horizontal="right" vertical="center"/>
    </xf>
    <xf numFmtId="0" fontId="20" fillId="0" borderId="6" xfId="1" applyFont="1" applyBorder="1" applyAlignment="1">
      <alignment horizontal="left" vertical="center"/>
    </xf>
    <xf numFmtId="0" fontId="20" fillId="4" borderId="6" xfId="1" applyFont="1" applyFill="1" applyBorder="1" applyAlignment="1">
      <alignment horizontal="right" vertical="center"/>
    </xf>
    <xf numFmtId="0" fontId="20" fillId="4" borderId="6" xfId="1" applyFont="1" applyFill="1" applyBorder="1" applyAlignment="1">
      <alignment horizontal="left" vertical="center"/>
    </xf>
    <xf numFmtId="0" fontId="23" fillId="0" borderId="0" xfId="1" applyFont="1"/>
    <xf numFmtId="0" fontId="17" fillId="2" borderId="6" xfId="1" applyFont="1" applyFill="1" applyBorder="1" applyAlignment="1">
      <alignment horizontal="right" vertical="center"/>
    </xf>
    <xf numFmtId="0" fontId="17" fillId="2" borderId="6" xfId="1" applyFont="1" applyFill="1" applyBorder="1" applyAlignment="1">
      <alignment horizontal="left" vertical="center"/>
    </xf>
    <xf numFmtId="0" fontId="24" fillId="0" borderId="0" xfId="1" applyFont="1"/>
    <xf numFmtId="0" fontId="17" fillId="6" borderId="2" xfId="3" applyFont="1" applyFill="1" applyBorder="1" applyAlignment="1">
      <alignment vertical="center" wrapText="1"/>
    </xf>
    <xf numFmtId="0" fontId="17" fillId="6" borderId="2" xfId="3" applyFont="1" applyFill="1" applyBorder="1" applyAlignment="1">
      <alignment horizontal="left" vertical="center" wrapText="1"/>
    </xf>
    <xf numFmtId="0" fontId="20" fillId="3" borderId="2" xfId="1" applyFont="1" applyFill="1" applyBorder="1" applyAlignment="1">
      <alignment horizontal="right" vertical="center"/>
    </xf>
    <xf numFmtId="0" fontId="20" fillId="0" borderId="2" xfId="1" applyFont="1" applyBorder="1" applyAlignment="1">
      <alignment horizontal="right" vertical="center"/>
    </xf>
    <xf numFmtId="0" fontId="20" fillId="4" borderId="2" xfId="1" applyFont="1" applyFill="1" applyBorder="1" applyAlignment="1">
      <alignment horizontal="right" vertical="center"/>
    </xf>
    <xf numFmtId="0" fontId="20" fillId="4" borderId="2" xfId="1" applyFont="1" applyFill="1" applyBorder="1" applyAlignment="1">
      <alignment horizontal="left" vertical="center"/>
    </xf>
    <xf numFmtId="0" fontId="17" fillId="2" borderId="2" xfId="1" applyFont="1" applyFill="1" applyBorder="1" applyAlignment="1">
      <alignment horizontal="right" vertical="center"/>
    </xf>
    <xf numFmtId="0" fontId="17" fillId="2" borderId="2" xfId="1" applyFont="1" applyFill="1" applyBorder="1" applyAlignment="1">
      <alignment horizontal="left" vertical="center"/>
    </xf>
    <xf numFmtId="2" fontId="21" fillId="3" borderId="2" xfId="1" applyNumberFormat="1" applyFont="1" applyFill="1" applyBorder="1" applyAlignment="1">
      <alignment horizontal="right" vertical="center" indent="1"/>
    </xf>
    <xf numFmtId="2" fontId="21" fillId="0" borderId="2" xfId="1" applyNumberFormat="1" applyFont="1" applyBorder="1" applyAlignment="1">
      <alignment horizontal="right" vertical="center" indent="1"/>
    </xf>
    <xf numFmtId="2" fontId="20" fillId="4" borderId="2" xfId="1" applyNumberFormat="1" applyFont="1" applyFill="1" applyBorder="1" applyAlignment="1">
      <alignment horizontal="right" vertical="center" indent="1"/>
    </xf>
    <xf numFmtId="2" fontId="17" fillId="2" borderId="2" xfId="1" applyNumberFormat="1" applyFont="1" applyFill="1" applyBorder="1" applyAlignment="1">
      <alignment horizontal="right" vertical="center" indent="1"/>
    </xf>
    <xf numFmtId="0" fontId="20" fillId="3" borderId="2" xfId="1" applyFont="1" applyFill="1" applyBorder="1" applyAlignment="1">
      <alignment horizontal="left" vertical="center"/>
    </xf>
    <xf numFmtId="0" fontId="20" fillId="0" borderId="2" xfId="1" applyFont="1" applyBorder="1" applyAlignment="1">
      <alignment horizontal="left" vertical="center"/>
    </xf>
    <xf numFmtId="164" fontId="22" fillId="0" borderId="0" xfId="1" applyNumberFormat="1" applyFont="1"/>
    <xf numFmtId="165" fontId="22" fillId="0" borderId="0" xfId="1" applyNumberFormat="1" applyFont="1" applyFill="1" applyBorder="1"/>
    <xf numFmtId="0" fontId="21" fillId="0" borderId="0" xfId="1" applyFont="1" applyAlignment="1">
      <alignment vertical="center"/>
    </xf>
    <xf numFmtId="0" fontId="20" fillId="0" borderId="0" xfId="1" applyFont="1" applyAlignment="1">
      <alignment vertical="center"/>
    </xf>
    <xf numFmtId="165" fontId="27" fillId="0" borderId="0" xfId="0" applyNumberFormat="1" applyFont="1"/>
    <xf numFmtId="0" fontId="5" fillId="0" borderId="0" xfId="1" applyAlignment="1">
      <alignment vertical="top"/>
    </xf>
    <xf numFmtId="164" fontId="28" fillId="0" borderId="0" xfId="7" applyNumberFormat="1" applyFont="1"/>
    <xf numFmtId="0" fontId="24" fillId="2" borderId="0" xfId="1" applyFont="1" applyFill="1"/>
    <xf numFmtId="0" fontId="25" fillId="0" borderId="0" xfId="1" applyFont="1" applyAlignment="1">
      <alignment vertical="top"/>
    </xf>
    <xf numFmtId="165" fontId="18" fillId="0" borderId="0" xfId="0" applyNumberFormat="1" applyFont="1"/>
    <xf numFmtId="165" fontId="29" fillId="0" borderId="0" xfId="0" applyNumberFormat="1" applyFont="1"/>
    <xf numFmtId="165" fontId="30" fillId="2" borderId="0" xfId="0" applyNumberFormat="1" applyFont="1" applyFill="1"/>
    <xf numFmtId="165" fontId="28" fillId="0" borderId="0" xfId="7" applyNumberFormat="1" applyFont="1"/>
    <xf numFmtId="165" fontId="31" fillId="0" borderId="0" xfId="7" applyNumberFormat="1" applyFont="1"/>
    <xf numFmtId="0" fontId="14" fillId="3" borderId="6" xfId="1" applyFont="1" applyFill="1" applyBorder="1" applyAlignment="1">
      <alignment horizontal="right" vertical="center"/>
    </xf>
    <xf numFmtId="164" fontId="15" fillId="3" borderId="6" xfId="1" applyNumberFormat="1" applyFont="1" applyFill="1" applyBorder="1" applyAlignment="1">
      <alignment horizontal="right" vertical="center" indent="1"/>
    </xf>
    <xf numFmtId="2" fontId="15" fillId="3" borderId="6" xfId="1" applyNumberFormat="1" applyFont="1" applyFill="1" applyBorder="1" applyAlignment="1">
      <alignment horizontal="right" vertical="center" indent="1"/>
    </xf>
    <xf numFmtId="0" fontId="14" fillId="3" borderId="6" xfId="1" applyFont="1" applyFill="1" applyBorder="1" applyAlignment="1">
      <alignment horizontal="left" vertical="center"/>
    </xf>
    <xf numFmtId="0" fontId="14" fillId="0" borderId="6" xfId="1" applyFont="1" applyBorder="1" applyAlignment="1">
      <alignment horizontal="right" vertical="center"/>
    </xf>
    <xf numFmtId="164" fontId="15" fillId="0" borderId="6" xfId="1" applyNumberFormat="1" applyFont="1" applyBorder="1" applyAlignment="1">
      <alignment horizontal="right" vertical="center" indent="1"/>
    </xf>
    <xf numFmtId="2" fontId="15" fillId="0" borderId="6" xfId="1" applyNumberFormat="1" applyFont="1" applyBorder="1" applyAlignment="1">
      <alignment horizontal="right" vertical="center" indent="1"/>
    </xf>
    <xf numFmtId="0" fontId="14" fillId="0" borderId="6" xfId="1" applyFont="1" applyBorder="1" applyAlignment="1">
      <alignment horizontal="left" vertical="center"/>
    </xf>
    <xf numFmtId="0" fontId="14" fillId="4" borderId="6" xfId="1" applyFont="1" applyFill="1" applyBorder="1" applyAlignment="1">
      <alignment horizontal="right" vertical="center"/>
    </xf>
    <xf numFmtId="164" fontId="14" fillId="4" borderId="6" xfId="1" applyNumberFormat="1" applyFont="1" applyFill="1" applyBorder="1" applyAlignment="1">
      <alignment horizontal="right" vertical="center" indent="1"/>
    </xf>
    <xf numFmtId="2" fontId="14" fillId="4" borderId="6" xfId="1" applyNumberFormat="1" applyFont="1" applyFill="1" applyBorder="1" applyAlignment="1">
      <alignment horizontal="right" vertical="center" indent="1"/>
    </xf>
    <xf numFmtId="0" fontId="14" fillId="4" borderId="6" xfId="1" applyFont="1" applyFill="1" applyBorder="1" applyAlignment="1">
      <alignment horizontal="left" vertical="center"/>
    </xf>
    <xf numFmtId="0" fontId="34" fillId="2" borderId="6" xfId="1" applyFont="1" applyFill="1" applyBorder="1" applyAlignment="1">
      <alignment horizontal="right" vertical="center"/>
    </xf>
    <xf numFmtId="164" fontId="34" fillId="2" borderId="6" xfId="1" applyNumberFormat="1" applyFont="1" applyFill="1" applyBorder="1" applyAlignment="1">
      <alignment horizontal="right" vertical="center" indent="1"/>
    </xf>
    <xf numFmtId="2" fontId="34" fillId="2" borderId="6" xfId="1" applyNumberFormat="1" applyFont="1" applyFill="1" applyBorder="1" applyAlignment="1">
      <alignment horizontal="right" vertical="center" indent="1"/>
    </xf>
    <xf numFmtId="0" fontId="34" fillId="2" borderId="6" xfId="1" applyFont="1" applyFill="1" applyBorder="1" applyAlignment="1">
      <alignment horizontal="left" vertical="center"/>
    </xf>
    <xf numFmtId="0" fontId="34" fillId="2" borderId="6" xfId="1" applyFont="1" applyFill="1" applyBorder="1" applyAlignment="1">
      <alignment horizontal="right" vertical="center" indent="1"/>
    </xf>
    <xf numFmtId="164" fontId="14" fillId="3" borderId="6" xfId="1" applyNumberFormat="1" applyFont="1" applyFill="1" applyBorder="1" applyAlignment="1">
      <alignment horizontal="left" vertical="center"/>
    </xf>
    <xf numFmtId="164" fontId="14" fillId="0" borderId="6" xfId="1" applyNumberFormat="1" applyFont="1" applyBorder="1" applyAlignment="1">
      <alignment horizontal="left" vertical="center"/>
    </xf>
    <xf numFmtId="0" fontId="14" fillId="5" borderId="6" xfId="1" applyFont="1" applyFill="1" applyBorder="1" applyAlignment="1">
      <alignment horizontal="right" vertical="center"/>
    </xf>
    <xf numFmtId="164" fontId="15" fillId="5" borderId="6" xfId="1" quotePrefix="1" applyNumberFormat="1" applyFont="1" applyFill="1" applyBorder="1" applyAlignment="1">
      <alignment horizontal="right" vertical="center" indent="1"/>
    </xf>
    <xf numFmtId="0" fontId="14" fillId="5" borderId="6" xfId="1" applyFont="1" applyFill="1" applyBorder="1" applyAlignment="1">
      <alignment horizontal="left" vertical="center"/>
    </xf>
    <xf numFmtId="0" fontId="34" fillId="5" borderId="3" xfId="1" applyFont="1" applyFill="1" applyBorder="1" applyAlignment="1">
      <alignment horizontal="right" vertical="center"/>
    </xf>
    <xf numFmtId="164" fontId="34" fillId="5" borderId="4" xfId="1" applyNumberFormat="1" applyFont="1" applyFill="1" applyBorder="1" applyAlignment="1">
      <alignment horizontal="right" vertical="center" indent="1"/>
    </xf>
    <xf numFmtId="2" fontId="34" fillId="5" borderId="4" xfId="1" applyNumberFormat="1" applyFont="1" applyFill="1" applyBorder="1" applyAlignment="1">
      <alignment horizontal="right" vertical="center" indent="1"/>
    </xf>
    <xf numFmtId="0" fontId="34" fillId="5" borderId="5" xfId="1" applyFont="1" applyFill="1" applyBorder="1" applyAlignment="1">
      <alignment horizontal="left" vertical="center"/>
    </xf>
    <xf numFmtId="0" fontId="22" fillId="5" borderId="0" xfId="1" applyFont="1" applyFill="1"/>
    <xf numFmtId="0" fontId="23" fillId="5" borderId="0" xfId="1" applyFont="1" applyFill="1"/>
    <xf numFmtId="0" fontId="15" fillId="3" borderId="6" xfId="1" applyFont="1" applyFill="1" applyBorder="1" applyAlignment="1">
      <alignment horizontal="right" vertical="center" indent="1"/>
    </xf>
    <xf numFmtId="0" fontId="15" fillId="0" borderId="6" xfId="1" applyFont="1" applyBorder="1" applyAlignment="1">
      <alignment horizontal="right" vertical="center" indent="1"/>
    </xf>
    <xf numFmtId="0" fontId="14" fillId="4" borderId="6" xfId="1" applyFont="1" applyFill="1" applyBorder="1" applyAlignment="1">
      <alignment horizontal="right" vertical="center" indent="1"/>
    </xf>
    <xf numFmtId="0" fontId="33" fillId="7" borderId="2" xfId="3" applyFont="1" applyFill="1" applyBorder="1" applyAlignment="1">
      <alignment horizontal="center" vertical="center" wrapText="1"/>
    </xf>
    <xf numFmtId="0" fontId="33" fillId="7" borderId="2" xfId="3" applyFont="1" applyFill="1" applyBorder="1" applyAlignment="1">
      <alignment horizontal="center" vertical="top" wrapText="1"/>
    </xf>
    <xf numFmtId="0" fontId="14" fillId="3" borderId="2" xfId="1" applyFont="1" applyFill="1" applyBorder="1" applyAlignment="1">
      <alignment horizontal="right" vertical="center"/>
    </xf>
    <xf numFmtId="164" fontId="15" fillId="3" borderId="2" xfId="1" applyNumberFormat="1" applyFont="1" applyFill="1" applyBorder="1" applyAlignment="1">
      <alignment horizontal="right" vertical="center" indent="1"/>
    </xf>
    <xf numFmtId="2" fontId="15" fillId="3" borderId="2" xfId="1" applyNumberFormat="1" applyFont="1" applyFill="1" applyBorder="1" applyAlignment="1">
      <alignment horizontal="right" vertical="center" indent="1"/>
    </xf>
    <xf numFmtId="164" fontId="14" fillId="3" borderId="2" xfId="1" applyNumberFormat="1" applyFont="1" applyFill="1" applyBorder="1" applyAlignment="1">
      <alignment horizontal="left" vertical="center"/>
    </xf>
    <xf numFmtId="0" fontId="14" fillId="0" borderId="2" xfId="1" applyFont="1" applyBorder="1" applyAlignment="1">
      <alignment horizontal="right" vertical="center"/>
    </xf>
    <xf numFmtId="164" fontId="15" fillId="0" borderId="2" xfId="1" applyNumberFormat="1" applyFont="1" applyBorder="1" applyAlignment="1">
      <alignment horizontal="right" vertical="center" indent="1"/>
    </xf>
    <xf numFmtId="2" fontId="15" fillId="0" borderId="2" xfId="1" applyNumberFormat="1" applyFont="1" applyBorder="1" applyAlignment="1">
      <alignment horizontal="right" vertical="center" indent="1"/>
    </xf>
    <xf numFmtId="164" fontId="14" fillId="0" borderId="2" xfId="1" applyNumberFormat="1" applyFont="1" applyBorder="1" applyAlignment="1">
      <alignment horizontal="left" vertical="center"/>
    </xf>
    <xf numFmtId="0" fontId="14" fillId="4" borderId="2" xfId="1" applyFont="1" applyFill="1" applyBorder="1" applyAlignment="1">
      <alignment horizontal="right" vertical="center"/>
    </xf>
    <xf numFmtId="164" fontId="14" fillId="4" borderId="2" xfId="1" applyNumberFormat="1" applyFont="1" applyFill="1" applyBorder="1" applyAlignment="1">
      <alignment horizontal="right" vertical="center" indent="1"/>
    </xf>
    <xf numFmtId="2" fontId="14" fillId="4" borderId="2" xfId="1" applyNumberFormat="1" applyFont="1" applyFill="1" applyBorder="1" applyAlignment="1">
      <alignment horizontal="right" vertical="center" indent="1"/>
    </xf>
    <xf numFmtId="0" fontId="14" fillId="4" borderId="2" xfId="1" applyFont="1" applyFill="1" applyBorder="1" applyAlignment="1">
      <alignment horizontal="left" vertical="center"/>
    </xf>
    <xf numFmtId="0" fontId="34" fillId="2" borderId="2" xfId="1" applyFont="1" applyFill="1" applyBorder="1" applyAlignment="1">
      <alignment horizontal="right" vertical="center"/>
    </xf>
    <xf numFmtId="164" fontId="34" fillId="2" borderId="8" xfId="1" applyNumberFormat="1" applyFont="1" applyFill="1" applyBorder="1" applyAlignment="1">
      <alignment horizontal="right" vertical="center" indent="1"/>
    </xf>
    <xf numFmtId="2" fontId="34" fillId="2" borderId="8" xfId="1" applyNumberFormat="1" applyFont="1" applyFill="1" applyBorder="1" applyAlignment="1">
      <alignment horizontal="right" vertical="center" indent="1"/>
    </xf>
    <xf numFmtId="0" fontId="34" fillId="2" borderId="2" xfId="1" applyFont="1" applyFill="1" applyBorder="1" applyAlignment="1">
      <alignment horizontal="left" vertical="center"/>
    </xf>
    <xf numFmtId="164" fontId="34" fillId="2" borderId="2" xfId="1" applyNumberFormat="1" applyFont="1" applyFill="1" applyBorder="1" applyAlignment="1">
      <alignment horizontal="right" vertical="center" indent="1"/>
    </xf>
    <xf numFmtId="2" fontId="34" fillId="2" borderId="2" xfId="1" applyNumberFormat="1" applyFont="1" applyFill="1" applyBorder="1" applyAlignment="1">
      <alignment horizontal="right" vertical="center" indent="1"/>
    </xf>
    <xf numFmtId="0" fontId="34" fillId="5" borderId="1" xfId="1" applyFont="1" applyFill="1" applyBorder="1" applyAlignment="1">
      <alignment horizontal="right" vertical="center"/>
    </xf>
    <xf numFmtId="164" fontId="34" fillId="5" borderId="1" xfId="1" applyNumberFormat="1" applyFont="1" applyFill="1" applyBorder="1" applyAlignment="1">
      <alignment horizontal="right" vertical="center" indent="1"/>
    </xf>
    <xf numFmtId="2" fontId="34" fillId="5" borderId="1" xfId="1" applyNumberFormat="1" applyFont="1" applyFill="1" applyBorder="1" applyAlignment="1">
      <alignment horizontal="right" vertical="center" indent="1"/>
    </xf>
    <xf numFmtId="0" fontId="34" fillId="5" borderId="1" xfId="1" applyFont="1" applyFill="1" applyBorder="1" applyAlignment="1">
      <alignment horizontal="left" vertical="center"/>
    </xf>
    <xf numFmtId="0" fontId="15" fillId="3" borderId="2" xfId="1" applyFont="1" applyFill="1" applyBorder="1" applyAlignment="1">
      <alignment horizontal="right" vertical="center" indent="1"/>
    </xf>
    <xf numFmtId="0" fontId="14" fillId="3" borderId="2" xfId="1" applyFont="1" applyFill="1" applyBorder="1" applyAlignment="1">
      <alignment horizontal="left" vertical="center"/>
    </xf>
    <xf numFmtId="0" fontId="15" fillId="0" borderId="2" xfId="1" applyFont="1" applyBorder="1" applyAlignment="1">
      <alignment horizontal="right" vertical="center" indent="1"/>
    </xf>
    <xf numFmtId="0" fontId="14" fillId="0" borderId="2" xfId="1" applyFont="1" applyBorder="1" applyAlignment="1">
      <alignment horizontal="left" vertical="center"/>
    </xf>
    <xf numFmtId="0" fontId="15" fillId="4" borderId="2" xfId="1" applyFont="1" applyFill="1" applyBorder="1" applyAlignment="1">
      <alignment horizontal="right" vertical="center" indent="1"/>
    </xf>
    <xf numFmtId="2" fontId="15" fillId="4" borderId="2" xfId="1" applyNumberFormat="1" applyFont="1" applyFill="1" applyBorder="1" applyAlignment="1">
      <alignment horizontal="right" vertical="center" indent="1"/>
    </xf>
    <xf numFmtId="0" fontId="34" fillId="2" borderId="2" xfId="1" applyFont="1" applyFill="1" applyBorder="1" applyAlignment="1">
      <alignment horizontal="right" vertical="center" indent="1"/>
    </xf>
    <xf numFmtId="164" fontId="15" fillId="5" borderId="2" xfId="1" quotePrefix="1" applyNumberFormat="1" applyFont="1" applyFill="1" applyBorder="1" applyAlignment="1">
      <alignment horizontal="right" vertical="center" indent="1"/>
    </xf>
    <xf numFmtId="0" fontId="34" fillId="2" borderId="8" xfId="1" applyFont="1" applyFill="1" applyBorder="1" applyAlignment="1">
      <alignment horizontal="right" vertical="center" indent="1"/>
    </xf>
    <xf numFmtId="0" fontId="34" fillId="5" borderId="0" xfId="1" applyFont="1" applyFill="1" applyBorder="1" applyAlignment="1">
      <alignment horizontal="right" vertical="center" indent="1"/>
    </xf>
    <xf numFmtId="2" fontId="34" fillId="5" borderId="0" xfId="1" applyNumberFormat="1" applyFont="1" applyFill="1" applyBorder="1" applyAlignment="1">
      <alignment horizontal="right" vertical="center" indent="1"/>
    </xf>
    <xf numFmtId="0" fontId="14" fillId="4" borderId="2" xfId="1" applyFont="1" applyFill="1" applyBorder="1" applyAlignment="1">
      <alignment horizontal="right" vertical="center" indent="1"/>
    </xf>
    <xf numFmtId="0" fontId="34" fillId="5" borderId="1" xfId="1" applyFont="1" applyFill="1" applyBorder="1" applyAlignment="1">
      <alignment horizontal="right" vertical="center" indent="1"/>
    </xf>
    <xf numFmtId="0" fontId="24" fillId="5" borderId="0" xfId="1" applyFont="1" applyFill="1"/>
    <xf numFmtId="164" fontId="34" fillId="2" borderId="2" xfId="0" applyNumberFormat="1" applyFont="1" applyFill="1" applyBorder="1" applyAlignment="1">
      <alignment horizontal="right" vertical="center" indent="1"/>
    </xf>
    <xf numFmtId="2" fontId="34" fillId="2" borderId="2" xfId="0" applyNumberFormat="1" applyFont="1" applyFill="1" applyBorder="1" applyAlignment="1">
      <alignment horizontal="right" vertical="center" indent="1"/>
    </xf>
    <xf numFmtId="0" fontId="33" fillId="8" borderId="2" xfId="3" applyFont="1" applyFill="1" applyBorder="1" applyAlignment="1">
      <alignment horizontal="center" vertical="top" wrapText="1" readingOrder="2"/>
    </xf>
    <xf numFmtId="0" fontId="33" fillId="8" borderId="2" xfId="3" applyFont="1" applyFill="1" applyBorder="1" applyAlignment="1">
      <alignment horizontal="center" vertical="top" wrapText="1"/>
    </xf>
    <xf numFmtId="0" fontId="33" fillId="8" borderId="2" xfId="3" applyFont="1" applyFill="1" applyBorder="1" applyAlignment="1">
      <alignment horizontal="center" vertical="top" wrapText="1" readingOrder="1"/>
    </xf>
    <xf numFmtId="2" fontId="15" fillId="5" borderId="2" xfId="1" quotePrefix="1" applyNumberFormat="1" applyFont="1" applyFill="1" applyBorder="1" applyAlignment="1">
      <alignment horizontal="right" vertical="center" indent="1"/>
    </xf>
    <xf numFmtId="2" fontId="15" fillId="0" borderId="2" xfId="1" applyNumberFormat="1" applyFont="1" applyFill="1" applyBorder="1" applyAlignment="1">
      <alignment horizontal="right" vertical="center" indent="1"/>
    </xf>
    <xf numFmtId="0" fontId="14" fillId="3" borderId="7" xfId="1" applyFont="1" applyFill="1" applyBorder="1" applyAlignment="1">
      <alignment horizontal="right" vertical="center"/>
    </xf>
    <xf numFmtId="0" fontId="14" fillId="0" borderId="7" xfId="1" applyFont="1" applyBorder="1" applyAlignment="1">
      <alignment horizontal="right" vertical="center"/>
    </xf>
    <xf numFmtId="0" fontId="14" fillId="4" borderId="7" xfId="1" applyFont="1" applyFill="1" applyBorder="1" applyAlignment="1">
      <alignment horizontal="right" vertical="center"/>
    </xf>
    <xf numFmtId="0" fontId="34" fillId="2" borderId="7" xfId="1" applyFont="1" applyFill="1" applyBorder="1" applyAlignment="1">
      <alignment horizontal="right" vertical="center"/>
    </xf>
    <xf numFmtId="164" fontId="15" fillId="5" borderId="2" xfId="1" applyNumberFormat="1" applyFont="1" applyFill="1" applyBorder="1" applyAlignment="1">
      <alignment horizontal="right" vertical="center" indent="1"/>
    </xf>
    <xf numFmtId="2" fontId="15" fillId="5" borderId="2" xfId="1" applyNumberFormat="1" applyFont="1" applyFill="1" applyBorder="1" applyAlignment="1">
      <alignment horizontal="right" vertical="center" indent="1"/>
    </xf>
    <xf numFmtId="0" fontId="14" fillId="5" borderId="2" xfId="1" applyFont="1" applyFill="1" applyBorder="1" applyAlignment="1">
      <alignment horizontal="left" vertical="center"/>
    </xf>
    <xf numFmtId="0" fontId="14" fillId="3" borderId="2" xfId="0" applyFont="1" applyFill="1" applyBorder="1" applyAlignment="1">
      <alignment horizontal="right" vertical="center"/>
    </xf>
    <xf numFmtId="164" fontId="15" fillId="3" borderId="2" xfId="0" applyNumberFormat="1" applyFont="1" applyFill="1" applyBorder="1" applyAlignment="1">
      <alignment horizontal="right" vertical="center" indent="1"/>
    </xf>
    <xf numFmtId="2" fontId="15" fillId="3" borderId="2" xfId="0" applyNumberFormat="1" applyFont="1" applyFill="1" applyBorder="1" applyAlignment="1">
      <alignment horizontal="right" vertical="center" indent="1"/>
    </xf>
    <xf numFmtId="0" fontId="14" fillId="3" borderId="2" xfId="0" applyFont="1" applyFill="1" applyBorder="1" applyAlignment="1">
      <alignment horizontal="left" vertical="center"/>
    </xf>
    <xf numFmtId="0" fontId="14" fillId="0" borderId="2" xfId="0" applyFont="1" applyBorder="1" applyAlignment="1">
      <alignment horizontal="right" vertical="center"/>
    </xf>
    <xf numFmtId="164" fontId="15" fillId="0" borderId="2" xfId="0" applyNumberFormat="1" applyFont="1" applyBorder="1" applyAlignment="1">
      <alignment horizontal="right" vertical="center" indent="1"/>
    </xf>
    <xf numFmtId="2" fontId="15" fillId="0" borderId="2" xfId="0" applyNumberFormat="1" applyFont="1" applyFill="1" applyBorder="1" applyAlignment="1">
      <alignment horizontal="right" vertical="center" indent="1"/>
    </xf>
    <xf numFmtId="0" fontId="14" fillId="0" borderId="2" xfId="0" applyFont="1" applyBorder="1" applyAlignment="1">
      <alignment horizontal="left" vertical="center"/>
    </xf>
    <xf numFmtId="164" fontId="14" fillId="4" borderId="2" xfId="0" applyNumberFormat="1" applyFont="1" applyFill="1" applyBorder="1" applyAlignment="1">
      <alignment horizontal="right" vertical="center" indent="1"/>
    </xf>
    <xf numFmtId="2" fontId="14" fillId="4" borderId="2" xfId="0" applyNumberFormat="1" applyFont="1" applyFill="1" applyBorder="1" applyAlignment="1">
      <alignment horizontal="right" vertical="center" indent="1"/>
    </xf>
    <xf numFmtId="165" fontId="11" fillId="2" borderId="0" xfId="0" applyNumberFormat="1" applyFont="1" applyFill="1" applyBorder="1" applyAlignment="1">
      <alignment vertical="center"/>
    </xf>
    <xf numFmtId="165" fontId="11" fillId="5" borderId="0" xfId="0" applyNumberFormat="1" applyFont="1" applyFill="1" applyBorder="1" applyAlignment="1">
      <alignment vertical="center"/>
    </xf>
    <xf numFmtId="0" fontId="34" fillId="5" borderId="0" xfId="1" applyFont="1" applyFill="1" applyBorder="1" applyAlignment="1">
      <alignment horizontal="right" vertical="center"/>
    </xf>
    <xf numFmtId="164" fontId="34" fillId="5" borderId="0" xfId="1" applyNumberFormat="1" applyFont="1" applyFill="1" applyBorder="1" applyAlignment="1">
      <alignment horizontal="right" vertical="center" indent="1"/>
    </xf>
    <xf numFmtId="2" fontId="34" fillId="5" borderId="0" xfId="0" applyNumberFormat="1" applyFont="1" applyFill="1" applyBorder="1" applyAlignment="1">
      <alignment horizontal="right" vertical="center" indent="1"/>
    </xf>
    <xf numFmtId="0" fontId="34" fillId="5" borderId="0" xfId="1" applyFont="1" applyFill="1" applyBorder="1" applyAlignment="1">
      <alignment horizontal="left" vertical="center"/>
    </xf>
    <xf numFmtId="0" fontId="21" fillId="5" borderId="0" xfId="1" applyFont="1" applyFill="1" applyAlignment="1">
      <alignment vertical="center"/>
    </xf>
    <xf numFmtId="165" fontId="27" fillId="5" borderId="0" xfId="0" applyNumberFormat="1" applyFont="1" applyFill="1"/>
    <xf numFmtId="0" fontId="15" fillId="5" borderId="2" xfId="1" applyFont="1" applyFill="1" applyBorder="1" applyAlignment="1">
      <alignment horizontal="right" vertical="center" indent="1"/>
    </xf>
    <xf numFmtId="0" fontId="34" fillId="5" borderId="19" xfId="1" applyFont="1" applyFill="1" applyBorder="1" applyAlignment="1">
      <alignment horizontal="right" vertical="center"/>
    </xf>
    <xf numFmtId="164" fontId="34" fillId="5" borderId="19" xfId="1" applyNumberFormat="1" applyFont="1" applyFill="1" applyBorder="1" applyAlignment="1">
      <alignment horizontal="right" vertical="center" indent="1"/>
    </xf>
    <xf numFmtId="2" fontId="34" fillId="5" borderId="19" xfId="1" applyNumberFormat="1" applyFont="1" applyFill="1" applyBorder="1" applyAlignment="1">
      <alignment horizontal="right" vertical="center" indent="1"/>
    </xf>
    <xf numFmtId="0" fontId="34" fillId="5" borderId="19" xfId="1" applyFont="1" applyFill="1" applyBorder="1" applyAlignment="1">
      <alignment horizontal="left" vertical="center"/>
    </xf>
    <xf numFmtId="0" fontId="34" fillId="5" borderId="19" xfId="1" applyFont="1" applyFill="1" applyBorder="1" applyAlignment="1">
      <alignment horizontal="right" vertical="center" indent="1"/>
    </xf>
    <xf numFmtId="0" fontId="33" fillId="7" borderId="2" xfId="3" applyFont="1" applyFill="1" applyBorder="1" applyAlignment="1">
      <alignment horizontal="center" vertical="center" wrapText="1" readingOrder="1"/>
    </xf>
    <xf numFmtId="0" fontId="33" fillId="8" borderId="6" xfId="3" applyFont="1" applyFill="1" applyBorder="1" applyAlignment="1">
      <alignment horizontal="center" vertical="top" wrapText="1"/>
    </xf>
    <xf numFmtId="1" fontId="34" fillId="2" borderId="2" xfId="1" applyNumberFormat="1" applyFont="1" applyFill="1" applyBorder="1" applyAlignment="1">
      <alignment horizontal="right" vertical="center" indent="1"/>
    </xf>
    <xf numFmtId="2" fontId="15" fillId="0" borderId="2" xfId="0" applyNumberFormat="1" applyFont="1" applyBorder="1" applyAlignment="1">
      <alignment horizontal="right" vertical="center" indent="1"/>
    </xf>
    <xf numFmtId="2" fontId="34" fillId="2" borderId="2" xfId="0" applyNumberFormat="1" applyFont="1" applyFill="1" applyBorder="1" applyAlignment="1">
      <alignment horizontal="right" vertical="center" indent="2"/>
    </xf>
    <xf numFmtId="0" fontId="11" fillId="6" borderId="6" xfId="3" applyFont="1" applyFill="1" applyBorder="1" applyAlignment="1">
      <alignment horizontal="right" vertical="center" wrapText="1"/>
    </xf>
    <xf numFmtId="0" fontId="11" fillId="6" borderId="2" xfId="3" applyFont="1" applyFill="1" applyBorder="1" applyAlignment="1">
      <alignment vertical="center" wrapText="1"/>
    </xf>
    <xf numFmtId="165" fontId="28" fillId="5" borderId="0" xfId="7" applyNumberFormat="1" applyFont="1" applyFill="1"/>
    <xf numFmtId="0" fontId="34" fillId="5" borderId="4" xfId="1" applyFont="1" applyFill="1" applyBorder="1" applyAlignment="1">
      <alignment horizontal="right" vertical="center" indent="1"/>
    </xf>
    <xf numFmtId="0" fontId="33" fillId="7" borderId="11" xfId="3" applyFont="1" applyFill="1" applyBorder="1" applyAlignment="1">
      <alignment horizontal="center" vertical="top" wrapText="1"/>
    </xf>
    <xf numFmtId="0" fontId="20" fillId="3" borderId="3" xfId="1" applyFont="1" applyFill="1" applyBorder="1" applyAlignment="1">
      <alignment horizontal="left" vertical="center"/>
    </xf>
    <xf numFmtId="0" fontId="20" fillId="0" borderId="3" xfId="1" applyFont="1" applyBorder="1" applyAlignment="1">
      <alignment horizontal="left" vertical="center"/>
    </xf>
    <xf numFmtId="1" fontId="17" fillId="2" borderId="0" xfId="1" applyNumberFormat="1" applyFont="1" applyFill="1" applyBorder="1" applyAlignment="1">
      <alignment horizontal="right" vertical="center" indent="1"/>
    </xf>
    <xf numFmtId="2" fontId="17" fillId="2" borderId="0" xfId="1" applyNumberFormat="1" applyFont="1" applyFill="1" applyBorder="1" applyAlignment="1">
      <alignment horizontal="right" vertical="center" indent="1"/>
    </xf>
    <xf numFmtId="1" fontId="17" fillId="2" borderId="0" xfId="1" applyNumberFormat="1" applyFont="1" applyFill="1" applyBorder="1" applyAlignment="1">
      <alignment horizontal="right" vertical="center" indent="2"/>
    </xf>
    <xf numFmtId="2" fontId="17" fillId="2" borderId="0" xfId="1" applyNumberFormat="1" applyFont="1" applyFill="1" applyBorder="1" applyAlignment="1">
      <alignment horizontal="right" vertical="center" indent="2"/>
    </xf>
    <xf numFmtId="0" fontId="17" fillId="2" borderId="0" xfId="1" applyFont="1" applyFill="1" applyBorder="1" applyAlignment="1">
      <alignment horizontal="right" vertical="center" indent="2"/>
    </xf>
    <xf numFmtId="1" fontId="17" fillId="2" borderId="0" xfId="1" applyNumberFormat="1" applyFont="1" applyFill="1" applyBorder="1" applyAlignment="1">
      <alignment horizontal="right" vertical="center"/>
    </xf>
    <xf numFmtId="1" fontId="17" fillId="2" borderId="0" xfId="1" applyNumberFormat="1" applyFont="1" applyFill="1" applyBorder="1" applyAlignment="1">
      <alignment vertical="center"/>
    </xf>
    <xf numFmtId="165" fontId="15" fillId="3" borderId="6" xfId="1" applyNumberFormat="1" applyFont="1" applyFill="1" applyBorder="1" applyAlignment="1">
      <alignment horizontal="right" vertical="center" indent="1"/>
    </xf>
    <xf numFmtId="165" fontId="15" fillId="0" borderId="6" xfId="1" applyNumberFormat="1" applyFont="1" applyBorder="1" applyAlignment="1">
      <alignment horizontal="right" vertical="center" indent="1"/>
    </xf>
    <xf numFmtId="165" fontId="14" fillId="4" borderId="6" xfId="1" applyNumberFormat="1" applyFont="1" applyFill="1" applyBorder="1" applyAlignment="1">
      <alignment horizontal="right" vertical="center" indent="1"/>
    </xf>
    <xf numFmtId="1" fontId="34" fillId="2" borderId="6" xfId="1" applyNumberFormat="1" applyFont="1" applyFill="1" applyBorder="1" applyAlignment="1">
      <alignment horizontal="right" vertical="center" indent="1"/>
    </xf>
    <xf numFmtId="0" fontId="34" fillId="2" borderId="3" xfId="1" applyFont="1" applyFill="1" applyBorder="1" applyAlignment="1">
      <alignment horizontal="left" vertical="center"/>
    </xf>
    <xf numFmtId="1" fontId="34" fillId="5" borderId="4" xfId="1" applyNumberFormat="1" applyFont="1" applyFill="1" applyBorder="1" applyAlignment="1">
      <alignment horizontal="right" vertical="center" indent="1"/>
    </xf>
    <xf numFmtId="0" fontId="34" fillId="5" borderId="4" xfId="1" applyFont="1" applyFill="1" applyBorder="1" applyAlignment="1">
      <alignment horizontal="left" vertical="center"/>
    </xf>
    <xf numFmtId="1" fontId="17" fillId="5" borderId="0" xfId="1" applyNumberFormat="1" applyFont="1" applyFill="1" applyBorder="1" applyAlignment="1">
      <alignment horizontal="right" vertical="center" indent="1"/>
    </xf>
    <xf numFmtId="2" fontId="17" fillId="5" borderId="0" xfId="1" applyNumberFormat="1" applyFont="1" applyFill="1" applyBorder="1" applyAlignment="1">
      <alignment horizontal="right" vertical="center" indent="1"/>
    </xf>
    <xf numFmtId="0" fontId="17" fillId="5" borderId="3" xfId="1" applyFont="1" applyFill="1" applyBorder="1" applyAlignment="1">
      <alignment horizontal="right" vertical="center"/>
    </xf>
    <xf numFmtId="1" fontId="17" fillId="5" borderId="4" xfId="1" applyNumberFormat="1" applyFont="1" applyFill="1" applyBorder="1" applyAlignment="1">
      <alignment horizontal="right" vertical="center" indent="1"/>
    </xf>
    <xf numFmtId="2" fontId="17" fillId="5" borderId="4" xfId="1" applyNumberFormat="1" applyFont="1" applyFill="1" applyBorder="1" applyAlignment="1">
      <alignment horizontal="right" vertical="center" indent="1"/>
    </xf>
    <xf numFmtId="0" fontId="17" fillId="5" borderId="5" xfId="1" applyFont="1" applyFill="1" applyBorder="1" applyAlignment="1">
      <alignment horizontal="left" vertical="center"/>
    </xf>
    <xf numFmtId="164" fontId="15" fillId="0" borderId="6" xfId="1" quotePrefix="1" applyNumberFormat="1" applyFont="1" applyBorder="1" applyAlignment="1">
      <alignment horizontal="right" vertical="center" indent="1"/>
    </xf>
    <xf numFmtId="0" fontId="33" fillId="7" borderId="11" xfId="3" applyFont="1" applyFill="1" applyBorder="1" applyAlignment="1">
      <alignment horizontal="center" vertical="top" wrapText="1" readingOrder="2"/>
    </xf>
    <xf numFmtId="1" fontId="34" fillId="2" borderId="6" xfId="8" applyNumberFormat="1" applyFont="1" applyFill="1" applyBorder="1" applyAlignment="1">
      <alignment horizontal="right" vertical="center" indent="2"/>
    </xf>
    <xf numFmtId="2" fontId="34" fillId="2" borderId="6" xfId="8" applyNumberFormat="1" applyFont="1" applyFill="1" applyBorder="1" applyAlignment="1">
      <alignment horizontal="right" vertical="center" indent="2"/>
    </xf>
    <xf numFmtId="1" fontId="34" fillId="5" borderId="4" xfId="8" applyNumberFormat="1" applyFont="1" applyFill="1" applyBorder="1" applyAlignment="1">
      <alignment horizontal="right" vertical="center" indent="2"/>
    </xf>
    <xf numFmtId="2" fontId="34" fillId="5" borderId="4" xfId="8" applyNumberFormat="1" applyFont="1" applyFill="1" applyBorder="1" applyAlignment="1">
      <alignment horizontal="right" vertical="center" indent="2"/>
    </xf>
    <xf numFmtId="1" fontId="34" fillId="2" borderId="6" xfId="8" applyNumberFormat="1" applyFont="1" applyFill="1" applyBorder="1" applyAlignment="1">
      <alignment horizontal="right" vertical="center" indent="1"/>
    </xf>
    <xf numFmtId="2" fontId="34" fillId="2" borderId="6" xfId="8" applyNumberFormat="1" applyFont="1" applyFill="1" applyBorder="1" applyAlignment="1">
      <alignment horizontal="right" vertical="center" indent="1"/>
    </xf>
    <xf numFmtId="1" fontId="34" fillId="5" borderId="4" xfId="8" applyNumberFormat="1" applyFont="1" applyFill="1" applyBorder="1" applyAlignment="1">
      <alignment horizontal="right" vertical="center" indent="1"/>
    </xf>
    <xf numFmtId="2" fontId="34" fillId="5" borderId="4" xfId="8" applyNumberFormat="1" applyFont="1" applyFill="1" applyBorder="1" applyAlignment="1">
      <alignment horizontal="right" vertical="center" indent="1"/>
    </xf>
    <xf numFmtId="165" fontId="15" fillId="0" borderId="6" xfId="1" quotePrefix="1" applyNumberFormat="1" applyFont="1" applyBorder="1" applyAlignment="1">
      <alignment horizontal="right" vertical="center" indent="1"/>
    </xf>
    <xf numFmtId="1" fontId="15" fillId="3" borderId="6" xfId="1" applyNumberFormat="1" applyFont="1" applyFill="1" applyBorder="1" applyAlignment="1">
      <alignment horizontal="right" vertical="center" indent="1"/>
    </xf>
    <xf numFmtId="1" fontId="15" fillId="0" borderId="6" xfId="1" applyNumberFormat="1" applyFont="1" applyBorder="1" applyAlignment="1">
      <alignment horizontal="right" vertical="center" indent="1"/>
    </xf>
    <xf numFmtId="1" fontId="14" fillId="4" borderId="6" xfId="1" applyNumberFormat="1" applyFont="1" applyFill="1" applyBorder="1" applyAlignment="1">
      <alignment horizontal="right" vertical="center" indent="1"/>
    </xf>
    <xf numFmtId="1" fontId="15" fillId="0" borderId="6" xfId="1" quotePrefix="1" applyNumberFormat="1" applyFont="1" applyBorder="1" applyAlignment="1">
      <alignment horizontal="right" vertical="center" indent="1"/>
    </xf>
    <xf numFmtId="0" fontId="33" fillId="7" borderId="6" xfId="3" applyFont="1" applyFill="1" applyBorder="1" applyAlignment="1">
      <alignment horizontal="center" vertical="top" wrapText="1"/>
    </xf>
    <xf numFmtId="0" fontId="33" fillId="7" borderId="2" xfId="3" applyFont="1" applyFill="1" applyBorder="1" applyAlignment="1">
      <alignment horizontal="center" vertical="top" wrapText="1" readingOrder="1"/>
    </xf>
    <xf numFmtId="0" fontId="14" fillId="5" borderId="2" xfId="1" applyFont="1" applyFill="1" applyBorder="1" applyAlignment="1">
      <alignment horizontal="right" vertical="center"/>
    </xf>
    <xf numFmtId="0" fontId="15" fillId="5" borderId="6" xfId="1" applyFont="1" applyFill="1" applyBorder="1" applyAlignment="1">
      <alignment horizontal="right" vertical="center" indent="1"/>
    </xf>
    <xf numFmtId="2" fontId="15" fillId="5" borderId="6" xfId="1" applyNumberFormat="1" applyFont="1" applyFill="1" applyBorder="1" applyAlignment="1">
      <alignment horizontal="right" vertical="center" indent="1"/>
    </xf>
    <xf numFmtId="164" fontId="15" fillId="5" borderId="6" xfId="1" applyNumberFormat="1" applyFont="1" applyFill="1" applyBorder="1" applyAlignment="1">
      <alignment horizontal="right" vertical="center" indent="1"/>
    </xf>
    <xf numFmtId="1" fontId="15" fillId="5" borderId="6" xfId="1" applyNumberFormat="1" applyFont="1" applyFill="1" applyBorder="1" applyAlignment="1">
      <alignment horizontal="right" vertical="center" indent="1"/>
    </xf>
    <xf numFmtId="165" fontId="15" fillId="5" borderId="6" xfId="1" applyNumberFormat="1" applyFont="1" applyFill="1" applyBorder="1" applyAlignment="1">
      <alignment horizontal="right" vertical="center" indent="1"/>
    </xf>
    <xf numFmtId="0" fontId="12" fillId="0" borderId="0" xfId="3"/>
    <xf numFmtId="0" fontId="37" fillId="0" borderId="0" xfId="9" applyFont="1" applyFill="1" applyBorder="1" applyAlignment="1">
      <alignment vertical="center" wrapText="1"/>
    </xf>
    <xf numFmtId="0" fontId="7" fillId="0" borderId="0" xfId="10" applyFont="1" applyAlignment="1">
      <alignment vertical="top"/>
    </xf>
    <xf numFmtId="0" fontId="16" fillId="0" borderId="0" xfId="10"/>
    <xf numFmtId="1" fontId="38" fillId="11" borderId="26" xfId="3" applyNumberFormat="1" applyFont="1" applyFill="1" applyBorder="1" applyAlignment="1">
      <alignment horizontal="left" vertical="center"/>
    </xf>
    <xf numFmtId="2" fontId="39" fillId="11" borderId="2" xfId="3" applyNumberFormat="1" applyFont="1" applyFill="1" applyBorder="1" applyAlignment="1">
      <alignment horizontal="right" vertical="center" indent="1"/>
    </xf>
    <xf numFmtId="1" fontId="39" fillId="11" borderId="2" xfId="3" applyNumberFormat="1" applyFont="1" applyFill="1" applyBorder="1" applyAlignment="1">
      <alignment horizontal="right" vertical="center" indent="1"/>
    </xf>
    <xf numFmtId="0" fontId="38" fillId="11" borderId="26" xfId="3" applyFont="1" applyFill="1" applyBorder="1" applyAlignment="1">
      <alignment vertical="center"/>
    </xf>
    <xf numFmtId="0" fontId="38" fillId="12" borderId="26" xfId="3" applyFont="1" applyFill="1" applyBorder="1" applyAlignment="1">
      <alignment horizontal="left" vertical="center"/>
    </xf>
    <xf numFmtId="2" fontId="39" fillId="13" borderId="2" xfId="3" applyNumberFormat="1" applyFont="1" applyFill="1" applyBorder="1" applyAlignment="1">
      <alignment horizontal="right" vertical="center" indent="1"/>
    </xf>
    <xf numFmtId="1" fontId="39" fillId="13" borderId="2" xfId="3" applyNumberFormat="1" applyFont="1" applyFill="1" applyBorder="1" applyAlignment="1">
      <alignment horizontal="right" vertical="center" indent="1"/>
    </xf>
    <xf numFmtId="0" fontId="38" fillId="12" borderId="26" xfId="3" applyFont="1" applyFill="1" applyBorder="1" applyAlignment="1">
      <alignment vertical="center"/>
    </xf>
    <xf numFmtId="0" fontId="38" fillId="11" borderId="26" xfId="3" applyFont="1" applyFill="1" applyBorder="1" applyAlignment="1">
      <alignment horizontal="left" vertical="center"/>
    </xf>
    <xf numFmtId="1" fontId="39" fillId="14" borderId="2" xfId="3" applyNumberFormat="1" applyFont="1" applyFill="1" applyBorder="1" applyAlignment="1">
      <alignment horizontal="right" vertical="center" indent="1"/>
    </xf>
    <xf numFmtId="1" fontId="39" fillId="12" borderId="2" xfId="3" applyNumberFormat="1" applyFont="1" applyFill="1" applyBorder="1" applyAlignment="1">
      <alignment horizontal="right" vertical="center" indent="1"/>
    </xf>
    <xf numFmtId="0" fontId="38" fillId="15" borderId="2" xfId="3" applyFont="1" applyFill="1" applyBorder="1" applyAlignment="1">
      <alignment horizontal="left" vertical="center"/>
    </xf>
    <xf numFmtId="2" fontId="38" fillId="15" borderId="2" xfId="3" applyNumberFormat="1" applyFont="1" applyFill="1" applyBorder="1" applyAlignment="1">
      <alignment horizontal="right" vertical="center" indent="1"/>
    </xf>
    <xf numFmtId="0" fontId="38" fillId="15" borderId="2" xfId="3" applyFont="1" applyFill="1" applyBorder="1" applyAlignment="1">
      <alignment horizontal="right" vertical="center" indent="1"/>
    </xf>
    <xf numFmtId="0" fontId="38" fillId="16" borderId="2" xfId="3" applyFont="1" applyFill="1" applyBorder="1" applyAlignment="1">
      <alignment horizontal="right" vertical="center"/>
    </xf>
    <xf numFmtId="0" fontId="34" fillId="17" borderId="2" xfId="3" applyFont="1" applyFill="1" applyBorder="1" applyAlignment="1">
      <alignment horizontal="left" vertical="center"/>
    </xf>
    <xf numFmtId="2" fontId="34" fillId="17" borderId="2" xfId="3" applyNumberFormat="1" applyFont="1" applyFill="1" applyBorder="1" applyAlignment="1">
      <alignment horizontal="right" vertical="center" indent="1"/>
    </xf>
    <xf numFmtId="0" fontId="34" fillId="17" borderId="2" xfId="3" applyFont="1" applyFill="1" applyBorder="1" applyAlignment="1">
      <alignment horizontal="right" vertical="center" indent="1"/>
    </xf>
    <xf numFmtId="0" fontId="34" fillId="18" borderId="2" xfId="3" applyFont="1" applyFill="1" applyBorder="1" applyAlignment="1">
      <alignment horizontal="right" vertical="center"/>
    </xf>
    <xf numFmtId="0" fontId="2" fillId="0" borderId="0" xfId="11"/>
    <xf numFmtId="1" fontId="39" fillId="12" borderId="2" xfId="3" quotePrefix="1" applyNumberFormat="1" applyFont="1" applyFill="1" applyBorder="1" applyAlignment="1">
      <alignment horizontal="right" vertical="center" indent="1"/>
    </xf>
    <xf numFmtId="0" fontId="40" fillId="6" borderId="7" xfId="3" applyFont="1" applyFill="1" applyBorder="1" applyAlignment="1">
      <alignment horizontal="left" vertical="center"/>
    </xf>
    <xf numFmtId="0" fontId="41" fillId="8" borderId="2" xfId="3" applyFont="1" applyFill="1" applyBorder="1" applyAlignment="1">
      <alignment horizontal="center" vertical="top" wrapText="1"/>
    </xf>
    <xf numFmtId="0" fontId="41" fillId="8" borderId="2" xfId="3" applyFont="1" applyFill="1" applyBorder="1" applyAlignment="1">
      <alignment horizontal="center" vertical="top" wrapText="1" readingOrder="1"/>
    </xf>
    <xf numFmtId="0" fontId="26" fillId="7" borderId="2" xfId="3" applyFont="1" applyFill="1" applyBorder="1" applyAlignment="1">
      <alignment horizontal="center" vertical="top" wrapText="1"/>
    </xf>
    <xf numFmtId="0" fontId="40" fillId="6" borderId="2" xfId="3" applyFont="1" applyFill="1" applyBorder="1" applyAlignment="1">
      <alignment horizontal="right" vertical="center"/>
    </xf>
    <xf numFmtId="2" fontId="39" fillId="11" borderId="26" xfId="3" applyNumberFormat="1" applyFont="1" applyFill="1" applyBorder="1" applyAlignment="1">
      <alignment horizontal="right" vertical="center" indent="1"/>
    </xf>
    <xf numFmtId="2" fontId="39" fillId="11" borderId="28" xfId="3" applyNumberFormat="1" applyFont="1" applyFill="1" applyBorder="1" applyAlignment="1">
      <alignment horizontal="right" vertical="center" indent="1"/>
    </xf>
    <xf numFmtId="0" fontId="39" fillId="11" borderId="26" xfId="3" applyFont="1" applyFill="1" applyBorder="1" applyAlignment="1">
      <alignment horizontal="right" vertical="center" indent="1"/>
    </xf>
    <xf numFmtId="2" fontId="39" fillId="13" borderId="26" xfId="3" applyNumberFormat="1" applyFont="1" applyFill="1" applyBorder="1" applyAlignment="1">
      <alignment horizontal="right" vertical="center" indent="1"/>
    </xf>
    <xf numFmtId="2" fontId="39" fillId="13" borderId="28" xfId="3" applyNumberFormat="1" applyFont="1" applyFill="1" applyBorder="1" applyAlignment="1">
      <alignment horizontal="right" vertical="center" indent="1"/>
    </xf>
    <xf numFmtId="0" fontId="39" fillId="12" borderId="26" xfId="3" applyFont="1" applyFill="1" applyBorder="1" applyAlignment="1">
      <alignment horizontal="right" vertical="center" indent="1"/>
    </xf>
    <xf numFmtId="0" fontId="38" fillId="16" borderId="26" xfId="3" applyFont="1" applyFill="1" applyBorder="1" applyAlignment="1">
      <alignment horizontal="left" vertical="center"/>
    </xf>
    <xf numFmtId="2" fontId="38" fillId="16" borderId="26" xfId="3" applyNumberFormat="1" applyFont="1" applyFill="1" applyBorder="1" applyAlignment="1">
      <alignment horizontal="right" vertical="center" indent="1"/>
    </xf>
    <xf numFmtId="2" fontId="38" fillId="16" borderId="28" xfId="3" applyNumberFormat="1" applyFont="1" applyFill="1" applyBorder="1" applyAlignment="1">
      <alignment horizontal="right" vertical="center" indent="1"/>
    </xf>
    <xf numFmtId="0" fontId="38" fillId="16" borderId="26" xfId="3" applyFont="1" applyFill="1" applyBorder="1" applyAlignment="1">
      <alignment horizontal="right" vertical="center" indent="1"/>
    </xf>
    <xf numFmtId="0" fontId="38" fillId="16" borderId="26" xfId="3" applyFont="1" applyFill="1" applyBorder="1" applyAlignment="1">
      <alignment vertical="center"/>
    </xf>
    <xf numFmtId="0" fontId="34" fillId="18" borderId="26" xfId="3" applyFont="1" applyFill="1" applyBorder="1" applyAlignment="1">
      <alignment horizontal="left" vertical="center"/>
    </xf>
    <xf numFmtId="2" fontId="34" fillId="18" borderId="26" xfId="3" applyNumberFormat="1" applyFont="1" applyFill="1" applyBorder="1" applyAlignment="1">
      <alignment horizontal="right" vertical="center" indent="1"/>
    </xf>
    <xf numFmtId="2" fontId="34" fillId="18" borderId="28" xfId="3" applyNumberFormat="1" applyFont="1" applyFill="1" applyBorder="1" applyAlignment="1">
      <alignment horizontal="right" vertical="center" indent="1"/>
    </xf>
    <xf numFmtId="0" fontId="34" fillId="18" borderId="26" xfId="3" applyFont="1" applyFill="1" applyBorder="1" applyAlignment="1">
      <alignment horizontal="right" vertical="center" indent="1"/>
    </xf>
    <xf numFmtId="0" fontId="34" fillId="18" borderId="26" xfId="3" applyFont="1" applyFill="1" applyBorder="1" applyAlignment="1">
      <alignment vertical="center"/>
    </xf>
    <xf numFmtId="165" fontId="11" fillId="0" borderId="0" xfId="3" applyNumberFormat="1" applyFont="1" applyFill="1" applyBorder="1" applyAlignment="1">
      <alignment horizontal="right" vertical="center"/>
    </xf>
    <xf numFmtId="0" fontId="11" fillId="0" borderId="0" xfId="3" applyFont="1" applyFill="1" applyBorder="1" applyAlignment="1">
      <alignment horizontal="right" vertical="center"/>
    </xf>
    <xf numFmtId="0" fontId="11" fillId="0" borderId="0" xfId="3" applyFont="1" applyFill="1" applyBorder="1" applyAlignment="1">
      <alignment vertical="center"/>
    </xf>
    <xf numFmtId="0" fontId="11" fillId="0" borderId="0" xfId="10" applyFont="1" applyFill="1" applyAlignment="1">
      <alignment vertical="top"/>
    </xf>
    <xf numFmtId="2" fontId="39" fillId="13" borderId="26" xfId="3" quotePrefix="1" applyNumberFormat="1" applyFont="1" applyFill="1" applyBorder="1" applyAlignment="1">
      <alignment horizontal="right" vertical="center" indent="1"/>
    </xf>
    <xf numFmtId="0" fontId="42" fillId="0" borderId="0" xfId="3" applyFont="1" applyFill="1" applyBorder="1" applyAlignment="1">
      <alignment horizontal="left" vertical="center"/>
    </xf>
    <xf numFmtId="165" fontId="42" fillId="0" borderId="0" xfId="3" applyNumberFormat="1" applyFont="1" applyFill="1" applyBorder="1" applyAlignment="1">
      <alignment horizontal="right" vertical="center"/>
    </xf>
    <xf numFmtId="0" fontId="42" fillId="0" borderId="0" xfId="3" applyFont="1" applyFill="1" applyBorder="1" applyAlignment="1">
      <alignment horizontal="right" vertical="center"/>
    </xf>
    <xf numFmtId="0" fontId="42" fillId="0" borderId="0" xfId="3" applyFont="1" applyFill="1" applyBorder="1" applyAlignment="1">
      <alignment vertical="center"/>
    </xf>
    <xf numFmtId="0" fontId="33" fillId="8" borderId="2" xfId="3" applyFont="1" applyFill="1" applyBorder="1" applyAlignment="1">
      <alignment horizontal="center" vertical="center" wrapText="1"/>
    </xf>
    <xf numFmtId="0" fontId="39" fillId="11" borderId="2" xfId="3" applyFont="1" applyFill="1" applyBorder="1" applyAlignment="1">
      <alignment horizontal="right" vertical="center" indent="1"/>
    </xf>
    <xf numFmtId="0" fontId="39" fillId="13" borderId="2" xfId="3" applyFont="1" applyFill="1" applyBorder="1" applyAlignment="1">
      <alignment horizontal="right" vertical="center" indent="1"/>
    </xf>
    <xf numFmtId="0" fontId="39" fillId="14" borderId="2" xfId="3" applyFont="1" applyFill="1" applyBorder="1" applyAlignment="1">
      <alignment horizontal="right" vertical="center" indent="1"/>
    </xf>
    <xf numFmtId="0" fontId="39" fillId="12" borderId="2" xfId="3" applyFont="1" applyFill="1" applyBorder="1" applyAlignment="1">
      <alignment horizontal="right" vertical="center" indent="1"/>
    </xf>
    <xf numFmtId="0" fontId="38" fillId="19" borderId="2" xfId="3" applyFont="1" applyFill="1" applyBorder="1" applyAlignment="1">
      <alignment horizontal="left" vertical="center"/>
    </xf>
    <xf numFmtId="2" fontId="38" fillId="16" borderId="2" xfId="3" applyNumberFormat="1" applyFont="1" applyFill="1" applyBorder="1" applyAlignment="1">
      <alignment horizontal="right" vertical="center" indent="1"/>
    </xf>
    <xf numFmtId="0" fontId="38" fillId="19" borderId="2" xfId="3" applyFont="1" applyFill="1" applyBorder="1" applyAlignment="1">
      <alignment horizontal="right" vertical="center" indent="1"/>
    </xf>
    <xf numFmtId="0" fontId="34" fillId="20" borderId="2" xfId="3" applyFont="1" applyFill="1" applyBorder="1" applyAlignment="1">
      <alignment horizontal="left" vertical="center"/>
    </xf>
    <xf numFmtId="2" fontId="34" fillId="18" borderId="2" xfId="3" applyNumberFormat="1" applyFont="1" applyFill="1" applyBorder="1" applyAlignment="1">
      <alignment horizontal="right" vertical="center" indent="1"/>
    </xf>
    <xf numFmtId="0" fontId="34" fillId="20" borderId="2" xfId="3" applyFont="1" applyFill="1" applyBorder="1" applyAlignment="1">
      <alignment horizontal="right" vertical="center" indent="1"/>
    </xf>
    <xf numFmtId="0" fontId="39" fillId="12" borderId="2" xfId="3" quotePrefix="1" applyFont="1" applyFill="1" applyBorder="1" applyAlignment="1">
      <alignment horizontal="right" vertical="center" indent="1"/>
    </xf>
    <xf numFmtId="0" fontId="16" fillId="0" borderId="0" xfId="10" applyFill="1"/>
    <xf numFmtId="0" fontId="28" fillId="0" borderId="0" xfId="10" applyFont="1"/>
    <xf numFmtId="0" fontId="16" fillId="0" borderId="0" xfId="10" applyBorder="1"/>
    <xf numFmtId="0" fontId="40" fillId="6" borderId="2" xfId="3" applyFont="1" applyFill="1" applyBorder="1" applyAlignment="1">
      <alignment horizontal="left" vertical="center" wrapText="1"/>
    </xf>
    <xf numFmtId="0" fontId="26" fillId="7" borderId="2" xfId="3" applyFont="1" applyFill="1" applyBorder="1" applyAlignment="1">
      <alignment horizontal="center" vertical="center" wrapText="1"/>
    </xf>
    <xf numFmtId="0" fontId="38" fillId="13" borderId="26" xfId="3" applyFont="1" applyFill="1" applyBorder="1" applyAlignment="1">
      <alignment horizontal="left" vertical="center"/>
    </xf>
    <xf numFmtId="2" fontId="39" fillId="12" borderId="26" xfId="3" applyNumberFormat="1" applyFont="1" applyFill="1" applyBorder="1" applyAlignment="1">
      <alignment horizontal="right" vertical="center" indent="1"/>
    </xf>
    <xf numFmtId="2" fontId="39" fillId="12" borderId="28" xfId="3" applyNumberFormat="1" applyFont="1" applyFill="1" applyBorder="1" applyAlignment="1">
      <alignment horizontal="right" vertical="center" indent="1"/>
    </xf>
    <xf numFmtId="0" fontId="38" fillId="13" borderId="26" xfId="3" applyFont="1" applyFill="1" applyBorder="1" applyAlignment="1">
      <alignment vertical="center"/>
    </xf>
    <xf numFmtId="2" fontId="17" fillId="13" borderId="2" xfId="3" applyNumberFormat="1" applyFont="1" applyFill="1" applyBorder="1" applyAlignment="1">
      <alignment horizontal="right" vertical="center"/>
    </xf>
    <xf numFmtId="0" fontId="44" fillId="0" borderId="0" xfId="10" applyFont="1"/>
    <xf numFmtId="0" fontId="11" fillId="0" borderId="1" xfId="9" applyFont="1" applyFill="1" applyBorder="1" applyAlignment="1">
      <alignment vertical="center"/>
    </xf>
    <xf numFmtId="0" fontId="21" fillId="0" borderId="0" xfId="10" applyFont="1" applyAlignment="1">
      <alignment horizontal="right" vertical="center"/>
    </xf>
    <xf numFmtId="2" fontId="39" fillId="12" borderId="26" xfId="3" quotePrefix="1" applyNumberFormat="1" applyFont="1" applyFill="1" applyBorder="1" applyAlignment="1">
      <alignment horizontal="right" vertical="center" indent="1"/>
    </xf>
    <xf numFmtId="0" fontId="45" fillId="0" borderId="0" xfId="10" applyFont="1" applyAlignment="1">
      <alignment horizontal="right" vertical="center"/>
    </xf>
    <xf numFmtId="0" fontId="46" fillId="0" borderId="0" xfId="10" applyFont="1" applyFill="1" applyAlignment="1">
      <alignment horizontal="right" vertical="center"/>
    </xf>
    <xf numFmtId="0" fontId="40" fillId="0" borderId="1" xfId="9" applyFont="1" applyFill="1" applyBorder="1" applyAlignment="1">
      <alignment vertical="center"/>
    </xf>
    <xf numFmtId="0" fontId="46" fillId="0" borderId="0" xfId="10" applyFont="1" applyAlignment="1">
      <alignment horizontal="right" vertical="center"/>
    </xf>
    <xf numFmtId="2" fontId="17" fillId="18" borderId="2" xfId="3" applyNumberFormat="1" applyFont="1" applyFill="1" applyBorder="1" applyAlignment="1">
      <alignment horizontal="right" vertical="center"/>
    </xf>
    <xf numFmtId="0" fontId="47" fillId="0" borderId="0" xfId="10" applyFont="1"/>
    <xf numFmtId="0" fontId="48" fillId="0" borderId="0" xfId="10" applyFont="1"/>
    <xf numFmtId="0" fontId="40" fillId="6" borderId="31" xfId="3" applyFont="1" applyFill="1" applyBorder="1" applyAlignment="1">
      <alignment horizontal="left" vertical="center" wrapText="1"/>
    </xf>
    <xf numFmtId="0" fontId="33" fillId="8" borderId="32" xfId="3" applyFont="1" applyFill="1" applyBorder="1" applyAlignment="1">
      <alignment horizontal="center" vertical="top" wrapText="1"/>
    </xf>
    <xf numFmtId="0" fontId="26" fillId="7" borderId="31" xfId="3" applyFont="1" applyFill="1" applyBorder="1" applyAlignment="1">
      <alignment horizontal="center" vertical="center" wrapText="1"/>
    </xf>
    <xf numFmtId="0" fontId="40" fillId="6" borderId="31" xfId="3" applyFont="1" applyFill="1" applyBorder="1" applyAlignment="1">
      <alignment horizontal="right" vertical="center"/>
    </xf>
    <xf numFmtId="0" fontId="38" fillId="11" borderId="2" xfId="3" applyFont="1" applyFill="1" applyBorder="1" applyAlignment="1">
      <alignment horizontal="left" vertical="center"/>
    </xf>
    <xf numFmtId="0" fontId="38" fillId="11" borderId="2" xfId="3" applyFont="1" applyFill="1" applyBorder="1" applyAlignment="1">
      <alignment vertical="center"/>
    </xf>
    <xf numFmtId="0" fontId="38" fillId="12" borderId="2" xfId="3" applyFont="1" applyFill="1" applyBorder="1" applyAlignment="1">
      <alignment horizontal="left" vertical="center"/>
    </xf>
    <xf numFmtId="2" fontId="39" fillId="12" borderId="2" xfId="3" applyNumberFormat="1" applyFont="1" applyFill="1" applyBorder="1" applyAlignment="1">
      <alignment horizontal="right" vertical="center" indent="1"/>
    </xf>
    <xf numFmtId="0" fontId="38" fillId="12" borderId="2" xfId="3" applyFont="1" applyFill="1" applyBorder="1" applyAlignment="1">
      <alignment vertical="center"/>
    </xf>
    <xf numFmtId="0" fontId="38" fillId="16" borderId="2" xfId="3" applyFont="1" applyFill="1" applyBorder="1" applyAlignment="1">
      <alignment horizontal="left" vertical="center"/>
    </xf>
    <xf numFmtId="0" fontId="38" fillId="16" borderId="2" xfId="3" applyFont="1" applyFill="1" applyBorder="1" applyAlignment="1">
      <alignment horizontal="right" vertical="center" indent="1"/>
    </xf>
    <xf numFmtId="0" fontId="38" fillId="16" borderId="2" xfId="3" applyFont="1" applyFill="1" applyBorder="1" applyAlignment="1">
      <alignment vertical="center"/>
    </xf>
    <xf numFmtId="0" fontId="34" fillId="17" borderId="2" xfId="3" applyFont="1" applyFill="1" applyBorder="1" applyAlignment="1">
      <alignment vertical="center"/>
    </xf>
    <xf numFmtId="0" fontId="49" fillId="0" borderId="0" xfId="10" applyFont="1" applyAlignment="1">
      <alignment horizontal="right" vertical="center"/>
    </xf>
    <xf numFmtId="1" fontId="38" fillId="11" borderId="2" xfId="3" applyNumberFormat="1" applyFont="1" applyFill="1" applyBorder="1" applyAlignment="1">
      <alignment horizontal="left" vertical="center"/>
    </xf>
    <xf numFmtId="2" fontId="39" fillId="12" borderId="2" xfId="3" quotePrefix="1" applyNumberFormat="1" applyFont="1" applyFill="1" applyBorder="1" applyAlignment="1">
      <alignment horizontal="right" vertical="center" indent="1"/>
    </xf>
    <xf numFmtId="0" fontId="11" fillId="0" borderId="0" xfId="3" applyFont="1" applyFill="1" applyBorder="1" applyAlignment="1">
      <alignment horizontal="left" vertical="center"/>
    </xf>
    <xf numFmtId="0" fontId="50" fillId="0" borderId="0" xfId="10" applyFont="1" applyFill="1" applyAlignment="1">
      <alignment horizontal="right" vertical="center"/>
    </xf>
    <xf numFmtId="0" fontId="42" fillId="0" borderId="33" xfId="3" applyFont="1" applyFill="1" applyBorder="1" applyAlignment="1">
      <alignment horizontal="left" vertical="center"/>
    </xf>
    <xf numFmtId="165" fontId="42" fillId="0" borderId="33" xfId="3" applyNumberFormat="1" applyFont="1" applyFill="1" applyBorder="1" applyAlignment="1">
      <alignment horizontal="right" vertical="center"/>
    </xf>
    <xf numFmtId="0" fontId="42" fillId="0" borderId="33" xfId="3" applyFont="1" applyFill="1" applyBorder="1" applyAlignment="1">
      <alignment vertical="center"/>
    </xf>
    <xf numFmtId="0" fontId="38" fillId="11" borderId="26" xfId="3" applyFont="1" applyFill="1" applyBorder="1" applyAlignment="1">
      <alignment horizontal="right" vertical="center"/>
    </xf>
    <xf numFmtId="0" fontId="38" fillId="12" borderId="26" xfId="3" applyFont="1" applyFill="1" applyBorder="1" applyAlignment="1">
      <alignment horizontal="right" vertical="center"/>
    </xf>
    <xf numFmtId="0" fontId="38" fillId="16" borderId="26" xfId="3" applyFont="1" applyFill="1" applyBorder="1" applyAlignment="1">
      <alignment horizontal="right" vertical="center"/>
    </xf>
    <xf numFmtId="0" fontId="34" fillId="17" borderId="26" xfId="3" applyFont="1" applyFill="1" applyBorder="1" applyAlignment="1">
      <alignment horizontal="left" vertical="center"/>
    </xf>
    <xf numFmtId="0" fontId="34" fillId="17" borderId="26" xfId="3" applyFont="1" applyFill="1" applyBorder="1" applyAlignment="1">
      <alignment horizontal="right" vertical="center" indent="1"/>
    </xf>
    <xf numFmtId="0" fontId="34" fillId="17" borderId="26" xfId="3" applyFont="1" applyFill="1" applyBorder="1" applyAlignment="1">
      <alignment horizontal="right" vertical="center"/>
    </xf>
    <xf numFmtId="0" fontId="40" fillId="0" borderId="25" xfId="9" applyFont="1" applyFill="1" applyBorder="1" applyAlignment="1">
      <alignment vertical="center"/>
    </xf>
    <xf numFmtId="0" fontId="38" fillId="11" borderId="2" xfId="3" applyFont="1" applyFill="1" applyBorder="1" applyAlignment="1">
      <alignment horizontal="right" vertical="center"/>
    </xf>
    <xf numFmtId="0" fontId="38" fillId="12" borderId="2" xfId="3" applyFont="1" applyFill="1" applyBorder="1" applyAlignment="1">
      <alignment horizontal="right" vertical="center"/>
    </xf>
    <xf numFmtId="0" fontId="20" fillId="0" borderId="0" xfId="10" applyFont="1" applyAlignment="1">
      <alignment horizontal="right" vertical="center"/>
    </xf>
    <xf numFmtId="0" fontId="17" fillId="0" borderId="0" xfId="10" applyFont="1" applyAlignment="1">
      <alignment horizontal="right" vertical="center"/>
    </xf>
    <xf numFmtId="0" fontId="34" fillId="17" borderId="2" xfId="3" applyFont="1" applyFill="1" applyBorder="1" applyAlignment="1">
      <alignment horizontal="right" vertical="center"/>
    </xf>
    <xf numFmtId="0" fontId="51" fillId="0" borderId="0" xfId="10" applyFont="1" applyFill="1" applyAlignment="1">
      <alignment horizontal="right" vertical="center"/>
    </xf>
    <xf numFmtId="0" fontId="11" fillId="0" borderId="34" xfId="3" applyFont="1" applyFill="1" applyBorder="1" applyAlignment="1">
      <alignment vertical="center"/>
    </xf>
    <xf numFmtId="0" fontId="11" fillId="0" borderId="33" xfId="3" applyFont="1" applyFill="1" applyBorder="1" applyAlignment="1">
      <alignment vertical="center"/>
    </xf>
    <xf numFmtId="0" fontId="11" fillId="0" borderId="35" xfId="3" applyFont="1" applyFill="1" applyBorder="1" applyAlignment="1">
      <alignment vertical="center"/>
    </xf>
    <xf numFmtId="0" fontId="7" fillId="0" borderId="0" xfId="10" applyFont="1" applyAlignment="1">
      <alignment horizontal="left" vertical="top"/>
    </xf>
    <xf numFmtId="0" fontId="8" fillId="0" borderId="0" xfId="10" applyFont="1" applyAlignment="1">
      <alignment horizontal="right" vertical="top"/>
    </xf>
    <xf numFmtId="0" fontId="42" fillId="0" borderId="0" xfId="3" applyFont="1" applyAlignment="1">
      <alignment horizontal="left" vertical="center"/>
    </xf>
    <xf numFmtId="0" fontId="52" fillId="0" borderId="0" xfId="3" applyFont="1" applyAlignment="1">
      <alignment horizontal="right" vertical="center"/>
    </xf>
    <xf numFmtId="0" fontId="42" fillId="0" borderId="0" xfId="3" applyFont="1" applyAlignment="1">
      <alignment vertical="center"/>
    </xf>
    <xf numFmtId="0" fontId="2" fillId="0" borderId="0" xfId="11" applyAlignment="1">
      <alignment vertical="center"/>
    </xf>
    <xf numFmtId="0" fontId="2" fillId="0" borderId="0" xfId="11" applyAlignment="1">
      <alignment horizontal="center" vertical="center"/>
    </xf>
    <xf numFmtId="0" fontId="53" fillId="0" borderId="0" xfId="11" applyFont="1" applyAlignment="1">
      <alignment horizontal="right" vertical="top"/>
    </xf>
    <xf numFmtId="0" fontId="2" fillId="0" borderId="0" xfId="11" applyAlignment="1">
      <alignment vertical="top"/>
    </xf>
    <xf numFmtId="0" fontId="54" fillId="0" borderId="0" xfId="9" applyFont="1" applyFill="1" applyBorder="1" applyAlignment="1">
      <alignment horizontal="center" vertical="center" wrapText="1"/>
    </xf>
    <xf numFmtId="0" fontId="40" fillId="0" borderId="35" xfId="9" applyFont="1" applyFill="1" applyBorder="1" applyAlignment="1">
      <alignment vertical="center"/>
    </xf>
    <xf numFmtId="0" fontId="55" fillId="0" borderId="0" xfId="11" applyFont="1" applyAlignment="1">
      <alignment vertical="top"/>
    </xf>
    <xf numFmtId="0" fontId="55" fillId="0" borderId="0" xfId="11" applyFont="1" applyAlignment="1">
      <alignment vertical="center"/>
    </xf>
    <xf numFmtId="0" fontId="41" fillId="8" borderId="40" xfId="3" applyFont="1" applyFill="1" applyBorder="1" applyAlignment="1">
      <alignment horizontal="center" vertical="top" wrapText="1"/>
    </xf>
    <xf numFmtId="0" fontId="22" fillId="0" borderId="0" xfId="11" applyFont="1" applyAlignment="1">
      <alignment vertical="center"/>
    </xf>
    <xf numFmtId="0" fontId="14" fillId="3" borderId="2" xfId="11" applyFont="1" applyFill="1" applyBorder="1" applyAlignment="1">
      <alignment horizontal="left" vertical="top"/>
    </xf>
    <xf numFmtId="2" fontId="15" fillId="3" borderId="2" xfId="11" applyNumberFormat="1" applyFont="1" applyFill="1" applyBorder="1" applyAlignment="1">
      <alignment horizontal="right" vertical="top" indent="1"/>
    </xf>
    <xf numFmtId="0" fontId="15" fillId="3" borderId="2" xfId="11" applyFont="1" applyFill="1" applyBorder="1" applyAlignment="1">
      <alignment horizontal="right" vertical="top" indent="1"/>
    </xf>
    <xf numFmtId="0" fontId="14" fillId="3" borderId="2" xfId="11" applyFont="1" applyFill="1" applyBorder="1" applyAlignment="1">
      <alignment horizontal="right" vertical="top"/>
    </xf>
    <xf numFmtId="0" fontId="22" fillId="0" borderId="0" xfId="11" applyFont="1" applyAlignment="1">
      <alignment vertical="top"/>
    </xf>
    <xf numFmtId="0" fontId="14" fillId="5" borderId="2" xfId="11" applyFont="1" applyFill="1" applyBorder="1" applyAlignment="1">
      <alignment horizontal="left" vertical="top"/>
    </xf>
    <xf numFmtId="2" fontId="15" fillId="5" borderId="2" xfId="11" applyNumberFormat="1" applyFont="1" applyFill="1" applyBorder="1" applyAlignment="1">
      <alignment horizontal="right" vertical="top" indent="1"/>
    </xf>
    <xf numFmtId="0" fontId="15" fillId="5" borderId="2" xfId="11" applyFont="1" applyFill="1" applyBorder="1" applyAlignment="1">
      <alignment horizontal="right" vertical="top" indent="1"/>
    </xf>
    <xf numFmtId="0" fontId="14" fillId="5" borderId="2" xfId="11" applyFont="1" applyFill="1" applyBorder="1" applyAlignment="1">
      <alignment horizontal="right" vertical="top"/>
    </xf>
    <xf numFmtId="0" fontId="23" fillId="0" borderId="0" xfId="11" applyFont="1" applyAlignment="1">
      <alignment vertical="center"/>
    </xf>
    <xf numFmtId="0" fontId="14" fillId="4" borderId="2" xfId="11" applyFont="1" applyFill="1" applyBorder="1" applyAlignment="1">
      <alignment horizontal="left" vertical="top"/>
    </xf>
    <xf numFmtId="2" fontId="14" fillId="4" borderId="2" xfId="11" applyNumberFormat="1" applyFont="1" applyFill="1" applyBorder="1" applyAlignment="1">
      <alignment horizontal="right" vertical="top" indent="1"/>
    </xf>
    <xf numFmtId="0" fontId="14" fillId="4" borderId="2" xfId="11" applyFont="1" applyFill="1" applyBorder="1" applyAlignment="1">
      <alignment horizontal="right" vertical="top" indent="1"/>
    </xf>
    <xf numFmtId="0" fontId="14" fillId="4" borderId="2" xfId="11" applyFont="1" applyFill="1" applyBorder="1" applyAlignment="1">
      <alignment horizontal="right" vertical="top"/>
    </xf>
    <xf numFmtId="0" fontId="23" fillId="0" borderId="0" xfId="11" applyFont="1" applyAlignment="1">
      <alignment vertical="top"/>
    </xf>
    <xf numFmtId="0" fontId="24" fillId="0" borderId="0" xfId="11" applyFont="1" applyAlignment="1">
      <alignment vertical="center"/>
    </xf>
    <xf numFmtId="0" fontId="34" fillId="2" borderId="42" xfId="11" applyFont="1" applyFill="1" applyBorder="1" applyAlignment="1">
      <alignment horizontal="left" vertical="top"/>
    </xf>
    <xf numFmtId="2" fontId="34" fillId="2" borderId="42" xfId="11" applyNumberFormat="1" applyFont="1" applyFill="1" applyBorder="1" applyAlignment="1">
      <alignment horizontal="right" vertical="center" indent="1"/>
    </xf>
    <xf numFmtId="0" fontId="34" fillId="2" borderId="42" xfId="11" applyFont="1" applyFill="1" applyBorder="1" applyAlignment="1">
      <alignment horizontal="right" vertical="top" indent="1"/>
    </xf>
    <xf numFmtId="0" fontId="34" fillId="2" borderId="42" xfId="11" applyFont="1" applyFill="1" applyBorder="1" applyAlignment="1">
      <alignment horizontal="right" vertical="top"/>
    </xf>
    <xf numFmtId="0" fontId="24" fillId="0" borderId="0" xfId="11" applyFont="1" applyAlignment="1">
      <alignment vertical="top"/>
    </xf>
    <xf numFmtId="0" fontId="6" fillId="0" borderId="0" xfId="11" applyFont="1" applyFill="1" applyAlignment="1">
      <alignment vertical="center"/>
    </xf>
    <xf numFmtId="0" fontId="7" fillId="0" borderId="0" xfId="11" applyFont="1" applyFill="1" applyBorder="1" applyAlignment="1">
      <alignment horizontal="left" vertical="top"/>
    </xf>
    <xf numFmtId="1" fontId="7" fillId="0" borderId="0" xfId="11" applyNumberFormat="1" applyFont="1" applyFill="1" applyBorder="1" applyAlignment="1">
      <alignment vertical="top"/>
    </xf>
    <xf numFmtId="165" fontId="7" fillId="0" borderId="0" xfId="11" applyNumberFormat="1" applyFont="1" applyFill="1" applyBorder="1" applyAlignment="1">
      <alignment vertical="top"/>
    </xf>
    <xf numFmtId="165" fontId="7" fillId="0" borderId="0" xfId="11" applyNumberFormat="1" applyFont="1" applyFill="1" applyBorder="1" applyAlignment="1">
      <alignment horizontal="center" vertical="top"/>
    </xf>
    <xf numFmtId="0" fontId="7" fillId="0" borderId="0" xfId="11" applyFont="1" applyFill="1" applyBorder="1" applyAlignment="1">
      <alignment horizontal="right" vertical="top"/>
    </xf>
    <xf numFmtId="0" fontId="6" fillId="0" borderId="0" xfId="11" applyFont="1" applyFill="1" applyAlignment="1">
      <alignment vertical="top"/>
    </xf>
    <xf numFmtId="0" fontId="37" fillId="0" borderId="1" xfId="9" applyFont="1" applyFill="1" applyBorder="1" applyAlignment="1">
      <alignment vertical="center" wrapText="1"/>
    </xf>
    <xf numFmtId="0" fontId="46" fillId="0" borderId="0" xfId="11" applyFont="1" applyAlignment="1">
      <alignment vertical="top"/>
    </xf>
    <xf numFmtId="0" fontId="46" fillId="0" borderId="0" xfId="11" applyFont="1" applyAlignment="1">
      <alignment vertical="center"/>
    </xf>
    <xf numFmtId="0" fontId="21" fillId="0" borderId="0" xfId="11" applyFont="1" applyAlignment="1">
      <alignment vertical="top"/>
    </xf>
    <xf numFmtId="0" fontId="21" fillId="0" borderId="0" xfId="11" applyFont="1" applyAlignment="1">
      <alignment vertical="center"/>
    </xf>
    <xf numFmtId="2" fontId="15" fillId="5" borderId="2" xfId="11" quotePrefix="1" applyNumberFormat="1" applyFont="1" applyFill="1" applyBorder="1" applyAlignment="1">
      <alignment horizontal="right" vertical="top" indent="1"/>
    </xf>
    <xf numFmtId="0" fontId="20" fillId="0" borderId="0" xfId="11" applyFont="1" applyAlignment="1">
      <alignment vertical="top"/>
    </xf>
    <xf numFmtId="0" fontId="20" fillId="0" borderId="0" xfId="11" applyFont="1" applyAlignment="1">
      <alignment vertical="center"/>
    </xf>
    <xf numFmtId="0" fontId="56" fillId="0" borderId="0" xfId="11" applyFont="1" applyAlignment="1">
      <alignment vertical="center"/>
    </xf>
    <xf numFmtId="0" fontId="45" fillId="0" borderId="0" xfId="11" applyFont="1" applyAlignment="1">
      <alignment vertical="top"/>
    </xf>
    <xf numFmtId="0" fontId="45" fillId="0" borderId="0" xfId="11" applyFont="1" applyAlignment="1">
      <alignment vertical="center"/>
    </xf>
    <xf numFmtId="0" fontId="2" fillId="0" borderId="0" xfId="11" applyFill="1" applyAlignment="1">
      <alignment vertical="center"/>
    </xf>
    <xf numFmtId="1" fontId="8" fillId="0" borderId="0" xfId="11" applyNumberFormat="1" applyFont="1" applyFill="1" applyBorder="1" applyAlignment="1">
      <alignment vertical="top"/>
    </xf>
    <xf numFmtId="165" fontId="8" fillId="0" borderId="0" xfId="11" applyNumberFormat="1" applyFont="1" applyFill="1" applyBorder="1" applyAlignment="1">
      <alignment vertical="top"/>
    </xf>
    <xf numFmtId="165" fontId="8" fillId="0" borderId="0" xfId="11" applyNumberFormat="1" applyFont="1" applyFill="1" applyBorder="1" applyAlignment="1">
      <alignment horizontal="center" vertical="top"/>
    </xf>
    <xf numFmtId="0" fontId="46" fillId="0" borderId="0" xfId="11" applyFont="1" applyFill="1" applyAlignment="1">
      <alignment vertical="top"/>
    </xf>
    <xf numFmtId="0" fontId="46" fillId="0" borderId="0" xfId="11" applyFont="1" applyFill="1" applyAlignment="1">
      <alignment vertical="center"/>
    </xf>
    <xf numFmtId="0" fontId="54" fillId="0" borderId="1" xfId="9" applyFont="1" applyFill="1" applyBorder="1" applyAlignment="1">
      <alignment vertical="center" wrapText="1"/>
    </xf>
    <xf numFmtId="0" fontId="35" fillId="0" borderId="0" xfId="11" applyFont="1" applyFill="1" applyAlignment="1">
      <alignment vertical="center"/>
    </xf>
    <xf numFmtId="0" fontId="11" fillId="0" borderId="0" xfId="11" applyFont="1" applyFill="1" applyBorder="1" applyAlignment="1">
      <alignment horizontal="left" vertical="top"/>
    </xf>
    <xf numFmtId="1" fontId="11" fillId="0" borderId="0" xfId="11" applyNumberFormat="1" applyFont="1" applyFill="1" applyBorder="1" applyAlignment="1">
      <alignment vertical="top"/>
    </xf>
    <xf numFmtId="165" fontId="11" fillId="0" borderId="0" xfId="11" applyNumberFormat="1" applyFont="1" applyFill="1" applyBorder="1" applyAlignment="1">
      <alignment vertical="top"/>
    </xf>
    <xf numFmtId="165" fontId="11" fillId="0" borderId="0" xfId="11" applyNumberFormat="1" applyFont="1" applyFill="1" applyBorder="1" applyAlignment="1">
      <alignment horizontal="center" vertical="top"/>
    </xf>
    <xf numFmtId="0" fontId="11" fillId="0" borderId="0" xfId="11" applyFont="1" applyFill="1" applyBorder="1" applyAlignment="1">
      <alignment horizontal="right" vertical="top"/>
    </xf>
    <xf numFmtId="0" fontId="50" fillId="0" borderId="0" xfId="11" applyFont="1" applyFill="1" applyAlignment="1">
      <alignment vertical="top"/>
    </xf>
    <xf numFmtId="0" fontId="50" fillId="0" borderId="0" xfId="11" applyFont="1" applyFill="1" applyAlignment="1">
      <alignment vertical="center"/>
    </xf>
    <xf numFmtId="0" fontId="54" fillId="0" borderId="0" xfId="9" applyFont="1" applyFill="1" applyBorder="1" applyAlignment="1">
      <alignment vertical="center" wrapText="1"/>
    </xf>
    <xf numFmtId="0" fontId="14" fillId="3" borderId="25" xfId="11" applyFont="1" applyFill="1" applyBorder="1" applyAlignment="1">
      <alignment horizontal="right" vertical="top"/>
    </xf>
    <xf numFmtId="0" fontId="14" fillId="5" borderId="25" xfId="11" applyFont="1" applyFill="1" applyBorder="1" applyAlignment="1">
      <alignment horizontal="right" vertical="top"/>
    </xf>
    <xf numFmtId="2" fontId="34" fillId="2" borderId="42" xfId="11" applyNumberFormat="1" applyFont="1" applyFill="1" applyBorder="1" applyAlignment="1">
      <alignment horizontal="right" vertical="top" indent="1"/>
    </xf>
    <xf numFmtId="0" fontId="34" fillId="2" borderId="43" xfId="11" applyFont="1" applyFill="1" applyBorder="1" applyAlignment="1">
      <alignment horizontal="right" vertical="top"/>
    </xf>
    <xf numFmtId="0" fontId="56" fillId="0" borderId="0" xfId="11" applyFont="1" applyAlignment="1">
      <alignment vertical="top"/>
    </xf>
    <xf numFmtId="0" fontId="2" fillId="0" borderId="0" xfId="11" applyFill="1" applyAlignment="1">
      <alignment vertical="top"/>
    </xf>
    <xf numFmtId="0" fontId="53" fillId="0" borderId="0" xfId="11" applyFont="1" applyFill="1" applyAlignment="1">
      <alignment horizontal="right" vertical="top"/>
    </xf>
    <xf numFmtId="0" fontId="54" fillId="0" borderId="1" xfId="9" applyFont="1" applyFill="1" applyBorder="1" applyAlignment="1">
      <alignment horizontal="center" vertical="center" wrapText="1"/>
    </xf>
    <xf numFmtId="0" fontId="40" fillId="10" borderId="25" xfId="9" applyFont="1" applyFill="1" applyBorder="1" applyAlignment="1">
      <alignment vertical="center"/>
    </xf>
    <xf numFmtId="0" fontId="14" fillId="3" borderId="12" xfId="11" applyFont="1" applyFill="1" applyBorder="1" applyAlignment="1">
      <alignment horizontal="left" vertical="top"/>
    </xf>
    <xf numFmtId="2" fontId="15" fillId="3" borderId="12" xfId="11" applyNumberFormat="1" applyFont="1" applyFill="1" applyBorder="1" applyAlignment="1">
      <alignment horizontal="right" vertical="top" indent="1"/>
    </xf>
    <xf numFmtId="0" fontId="15" fillId="3" borderId="12" xfId="11" applyFont="1" applyFill="1" applyBorder="1" applyAlignment="1">
      <alignment horizontal="right" vertical="top" indent="1"/>
    </xf>
    <xf numFmtId="0" fontId="14" fillId="3" borderId="12" xfId="11" applyFont="1" applyFill="1" applyBorder="1" applyAlignment="1">
      <alignment horizontal="right" vertical="top"/>
    </xf>
    <xf numFmtId="0" fontId="14" fillId="5" borderId="12" xfId="11" applyFont="1" applyFill="1" applyBorder="1" applyAlignment="1">
      <alignment horizontal="left" vertical="top"/>
    </xf>
    <xf numFmtId="2" fontId="15" fillId="5" borderId="12" xfId="11" applyNumberFormat="1" applyFont="1" applyFill="1" applyBorder="1" applyAlignment="1">
      <alignment horizontal="right" vertical="top" indent="1"/>
    </xf>
    <xf numFmtId="0" fontId="15" fillId="5" borderId="12" xfId="11" applyFont="1" applyFill="1" applyBorder="1" applyAlignment="1">
      <alignment horizontal="right" vertical="top" indent="1"/>
    </xf>
    <xf numFmtId="0" fontId="14" fillId="5" borderId="12" xfId="11" applyFont="1" applyFill="1" applyBorder="1" applyAlignment="1">
      <alignment horizontal="right" vertical="top"/>
    </xf>
    <xf numFmtId="0" fontId="14" fillId="4" borderId="12" xfId="11" applyFont="1" applyFill="1" applyBorder="1" applyAlignment="1">
      <alignment horizontal="left" vertical="top"/>
    </xf>
    <xf numFmtId="2" fontId="14" fillId="4" borderId="12" xfId="11" applyNumberFormat="1" applyFont="1" applyFill="1" applyBorder="1" applyAlignment="1">
      <alignment horizontal="right" vertical="top" indent="1"/>
    </xf>
    <xf numFmtId="0" fontId="14" fillId="4" borderId="12" xfId="11" applyFont="1" applyFill="1" applyBorder="1" applyAlignment="1">
      <alignment horizontal="right" vertical="top" indent="1"/>
    </xf>
    <xf numFmtId="0" fontId="34" fillId="2" borderId="6" xfId="11" applyFont="1" applyFill="1" applyBorder="1" applyAlignment="1">
      <alignment horizontal="left" vertical="top"/>
    </xf>
    <xf numFmtId="2" fontId="34" fillId="2" borderId="12" xfId="11" applyNumberFormat="1" applyFont="1" applyFill="1" applyBorder="1" applyAlignment="1">
      <alignment horizontal="right" vertical="top" indent="1"/>
    </xf>
    <xf numFmtId="0" fontId="34" fillId="2" borderId="12" xfId="11" applyFont="1" applyFill="1" applyBorder="1" applyAlignment="1">
      <alignment horizontal="right" vertical="top" indent="1"/>
    </xf>
    <xf numFmtId="0" fontId="34" fillId="2" borderId="6" xfId="11" applyFont="1" applyFill="1" applyBorder="1" applyAlignment="1">
      <alignment horizontal="right" vertical="top"/>
    </xf>
    <xf numFmtId="0" fontId="11" fillId="0" borderId="17" xfId="11" applyFont="1" applyFill="1" applyBorder="1" applyAlignment="1">
      <alignment horizontal="left" vertical="top"/>
    </xf>
    <xf numFmtId="0" fontId="11" fillId="0" borderId="17" xfId="11" applyFont="1" applyFill="1" applyBorder="1" applyAlignment="1">
      <alignment horizontal="right" vertical="top"/>
    </xf>
    <xf numFmtId="0" fontId="35" fillId="0" borderId="0" xfId="11" applyFont="1" applyFill="1" applyAlignment="1">
      <alignment vertical="top"/>
    </xf>
    <xf numFmtId="165" fontId="15" fillId="5" borderId="12" xfId="11" quotePrefix="1" applyNumberFormat="1" applyFont="1" applyFill="1" applyBorder="1" applyAlignment="1">
      <alignment horizontal="right" vertical="top" indent="1"/>
    </xf>
    <xf numFmtId="0" fontId="40" fillId="10" borderId="35" xfId="9" applyFont="1" applyFill="1" applyBorder="1" applyAlignment="1">
      <alignment vertical="center"/>
    </xf>
    <xf numFmtId="0" fontId="13" fillId="5" borderId="0" xfId="11" applyFont="1" applyFill="1" applyAlignment="1">
      <alignment vertical="center"/>
    </xf>
    <xf numFmtId="0" fontId="11" fillId="5" borderId="0" xfId="11" applyFont="1" applyFill="1" applyBorder="1" applyAlignment="1">
      <alignment horizontal="left" vertical="top"/>
    </xf>
    <xf numFmtId="165" fontId="11" fillId="5" borderId="0" xfId="11" applyNumberFormat="1" applyFont="1" applyFill="1" applyBorder="1" applyAlignment="1">
      <alignment horizontal="right" vertical="top"/>
    </xf>
    <xf numFmtId="165" fontId="11" fillId="5" borderId="0" xfId="11" applyNumberFormat="1" applyFont="1" applyFill="1" applyBorder="1" applyAlignment="1">
      <alignment vertical="top"/>
    </xf>
    <xf numFmtId="165" fontId="11" fillId="5" borderId="0" xfId="11" applyNumberFormat="1" applyFont="1" applyFill="1" applyBorder="1" applyAlignment="1">
      <alignment horizontal="center" vertical="top"/>
    </xf>
    <xf numFmtId="0" fontId="11" fillId="5" borderId="0" xfId="11" applyFont="1" applyFill="1" applyBorder="1" applyAlignment="1">
      <alignment horizontal="right" vertical="top"/>
    </xf>
    <xf numFmtId="0" fontId="13" fillId="5" borderId="0" xfId="11" applyFont="1" applyFill="1" applyAlignment="1">
      <alignment vertical="top"/>
    </xf>
    <xf numFmtId="0" fontId="37" fillId="0" borderId="19" xfId="9" applyFont="1" applyFill="1" applyBorder="1" applyAlignment="1">
      <alignment vertical="center" wrapText="1"/>
    </xf>
    <xf numFmtId="0" fontId="40" fillId="10" borderId="3" xfId="9" applyFont="1" applyFill="1" applyBorder="1" applyAlignment="1">
      <alignment vertical="center"/>
    </xf>
    <xf numFmtId="0" fontId="14" fillId="3" borderId="6" xfId="11" applyFont="1" applyFill="1" applyBorder="1" applyAlignment="1">
      <alignment horizontal="left" vertical="top"/>
    </xf>
    <xf numFmtId="2" fontId="15" fillId="3" borderId="6" xfId="11" applyNumberFormat="1" applyFont="1" applyFill="1" applyBorder="1" applyAlignment="1">
      <alignment horizontal="right" vertical="top" indent="1"/>
    </xf>
    <xf numFmtId="0" fontId="15" fillId="3" borderId="6" xfId="11" applyFont="1" applyFill="1" applyBorder="1" applyAlignment="1">
      <alignment horizontal="right" vertical="top" indent="1"/>
    </xf>
    <xf numFmtId="0" fontId="14" fillId="3" borderId="6" xfId="11" applyFont="1" applyFill="1" applyBorder="1" applyAlignment="1">
      <alignment horizontal="right" vertical="top"/>
    </xf>
    <xf numFmtId="0" fontId="14" fillId="5" borderId="6" xfId="11" applyFont="1" applyFill="1" applyBorder="1" applyAlignment="1">
      <alignment horizontal="left" vertical="top"/>
    </xf>
    <xf numFmtId="2" fontId="15" fillId="5" borderId="6" xfId="11" applyNumberFormat="1" applyFont="1" applyFill="1" applyBorder="1" applyAlignment="1">
      <alignment horizontal="right" vertical="top" indent="1"/>
    </xf>
    <xf numFmtId="0" fontId="15" fillId="5" borderId="6" xfId="11" applyFont="1" applyFill="1" applyBorder="1" applyAlignment="1">
      <alignment horizontal="right" vertical="top" indent="1"/>
    </xf>
    <xf numFmtId="0" fontId="14" fillId="5" borderId="6" xfId="11" applyFont="1" applyFill="1" applyBorder="1" applyAlignment="1">
      <alignment horizontal="right" vertical="top"/>
    </xf>
    <xf numFmtId="2" fontId="15" fillId="5" borderId="12" xfId="11" quotePrefix="1" applyNumberFormat="1" applyFont="1" applyFill="1" applyBorder="1" applyAlignment="1">
      <alignment horizontal="right" vertical="top" indent="1"/>
    </xf>
    <xf numFmtId="0" fontId="14" fillId="4" borderId="6" xfId="11" applyFont="1" applyFill="1" applyBorder="1" applyAlignment="1">
      <alignment horizontal="left" vertical="top"/>
    </xf>
    <xf numFmtId="2" fontId="14" fillId="4" borderId="6" xfId="11" applyNumberFormat="1" applyFont="1" applyFill="1" applyBorder="1" applyAlignment="1">
      <alignment horizontal="right" vertical="top" indent="1"/>
    </xf>
    <xf numFmtId="0" fontId="14" fillId="4" borderId="6" xfId="11" applyFont="1" applyFill="1" applyBorder="1" applyAlignment="1">
      <alignment horizontal="right" vertical="top" indent="1"/>
    </xf>
    <xf numFmtId="0" fontId="14" fillId="4" borderId="6" xfId="11" applyFont="1" applyFill="1" applyBorder="1" applyAlignment="1">
      <alignment horizontal="right" vertical="top"/>
    </xf>
    <xf numFmtId="2" fontId="34" fillId="2" borderId="6" xfId="11" applyNumberFormat="1" applyFont="1" applyFill="1" applyBorder="1" applyAlignment="1">
      <alignment horizontal="right" vertical="top" indent="1"/>
    </xf>
    <xf numFmtId="0" fontId="34" fillId="2" borderId="6" xfId="11" applyFont="1" applyFill="1" applyBorder="1" applyAlignment="1">
      <alignment horizontal="right" vertical="top" indent="1"/>
    </xf>
    <xf numFmtId="0" fontId="2" fillId="5" borderId="0" xfId="11" applyFill="1" applyAlignment="1">
      <alignment vertical="center"/>
    </xf>
    <xf numFmtId="0" fontId="7" fillId="5" borderId="0" xfId="11" applyFont="1" applyFill="1" applyBorder="1" applyAlignment="1">
      <alignment horizontal="left" vertical="top"/>
    </xf>
    <xf numFmtId="165" fontId="8" fillId="5" borderId="0" xfId="11" applyNumberFormat="1" applyFont="1" applyFill="1" applyBorder="1" applyAlignment="1">
      <alignment horizontal="right" vertical="top"/>
    </xf>
    <xf numFmtId="165" fontId="8" fillId="5" borderId="0" xfId="11" applyNumberFormat="1" applyFont="1" applyFill="1" applyBorder="1" applyAlignment="1">
      <alignment vertical="top"/>
    </xf>
    <xf numFmtId="165" fontId="8" fillId="5" borderId="0" xfId="11" applyNumberFormat="1" applyFont="1" applyFill="1" applyBorder="1" applyAlignment="1">
      <alignment horizontal="center" vertical="top"/>
    </xf>
    <xf numFmtId="0" fontId="7" fillId="5" borderId="0" xfId="11" applyFont="1" applyFill="1" applyBorder="1" applyAlignment="1">
      <alignment horizontal="right" vertical="top"/>
    </xf>
    <xf numFmtId="0" fontId="46" fillId="5" borderId="0" xfId="11" applyFont="1" applyFill="1" applyAlignment="1">
      <alignment vertical="top"/>
    </xf>
    <xf numFmtId="0" fontId="46" fillId="5" borderId="0" xfId="11" applyFont="1" applyFill="1" applyAlignment="1">
      <alignment vertical="center"/>
    </xf>
    <xf numFmtId="0" fontId="54" fillId="0" borderId="19" xfId="9" applyFont="1" applyFill="1" applyBorder="1" applyAlignment="1">
      <alignment vertical="center" wrapText="1"/>
    </xf>
    <xf numFmtId="165" fontId="7" fillId="0" borderId="0" xfId="11" applyNumberFormat="1" applyFont="1" applyFill="1" applyBorder="1" applyAlignment="1">
      <alignment horizontal="right" vertical="top"/>
    </xf>
    <xf numFmtId="0" fontId="7" fillId="0" borderId="0" xfId="11" applyFont="1" applyAlignment="1">
      <alignment horizontal="right" vertical="top"/>
    </xf>
    <xf numFmtId="0" fontId="40" fillId="0" borderId="34" xfId="9" applyFont="1" applyFill="1" applyBorder="1" applyAlignment="1">
      <alignment vertical="center"/>
    </xf>
    <xf numFmtId="0" fontId="2" fillId="0" borderId="0" xfId="11" applyAlignment="1"/>
    <xf numFmtId="0" fontId="20" fillId="0" borderId="0" xfId="11" applyFont="1" applyAlignment="1">
      <alignment horizontal="right" vertical="top"/>
    </xf>
    <xf numFmtId="0" fontId="17" fillId="0" borderId="0" xfId="11" applyFont="1" applyAlignment="1">
      <alignment horizontal="right" vertical="top"/>
    </xf>
    <xf numFmtId="0" fontId="11" fillId="0" borderId="0" xfId="11" applyFont="1" applyFill="1" applyBorder="1" applyAlignment="1">
      <alignment horizontal="center" vertical="top"/>
    </xf>
    <xf numFmtId="0" fontId="11" fillId="0" borderId="0" xfId="11" applyFont="1" applyFill="1" applyAlignment="1">
      <alignment horizontal="right" vertical="top"/>
    </xf>
    <xf numFmtId="0" fontId="7" fillId="0" borderId="0" xfId="11" applyFont="1" applyFill="1" applyBorder="1" applyAlignment="1">
      <alignment horizontal="center" vertical="top"/>
    </xf>
    <xf numFmtId="0" fontId="7" fillId="0" borderId="0" xfId="11" applyFont="1" applyFill="1" applyAlignment="1">
      <alignment horizontal="right" vertical="top"/>
    </xf>
    <xf numFmtId="0" fontId="25" fillId="0" borderId="0" xfId="11" applyFont="1" applyAlignment="1">
      <alignment vertical="top"/>
    </xf>
    <xf numFmtId="0" fontId="25" fillId="0" borderId="0" xfId="11" applyFont="1" applyAlignment="1">
      <alignment vertical="center"/>
    </xf>
    <xf numFmtId="0" fontId="49" fillId="0" borderId="0" xfId="11" applyFont="1" applyAlignment="1">
      <alignment vertical="center"/>
    </xf>
    <xf numFmtId="0" fontId="57" fillId="0" borderId="0" xfId="11" applyFont="1" applyAlignment="1">
      <alignment vertical="top"/>
    </xf>
    <xf numFmtId="0" fontId="58" fillId="0" borderId="0" xfId="11" applyFont="1" applyAlignment="1">
      <alignment vertical="top"/>
    </xf>
    <xf numFmtId="0" fontId="57" fillId="0" borderId="0" xfId="11" applyFont="1" applyAlignment="1">
      <alignment horizontal="left" vertical="top"/>
    </xf>
    <xf numFmtId="1" fontId="15" fillId="3" borderId="6" xfId="11" applyNumberFormat="1" applyFont="1" applyFill="1" applyBorder="1" applyAlignment="1">
      <alignment horizontal="right" vertical="top" indent="1"/>
    </xf>
    <xf numFmtId="0" fontId="21" fillId="0" borderId="0" xfId="11" applyFont="1" applyAlignment="1">
      <alignment horizontal="left" vertical="top"/>
    </xf>
    <xf numFmtId="1" fontId="15" fillId="5" borderId="6" xfId="11" applyNumberFormat="1" applyFont="1" applyFill="1" applyBorder="1" applyAlignment="1">
      <alignment horizontal="right" vertical="top" indent="1"/>
    </xf>
    <xf numFmtId="1" fontId="14" fillId="4" borderId="6" xfId="11" applyNumberFormat="1" applyFont="1" applyFill="1" applyBorder="1" applyAlignment="1">
      <alignment horizontal="right" vertical="top" indent="1"/>
    </xf>
    <xf numFmtId="0" fontId="20" fillId="0" borderId="0" xfId="11" applyFont="1" applyAlignment="1">
      <alignment horizontal="left" vertical="top"/>
    </xf>
    <xf numFmtId="1" fontId="34" fillId="2" borderId="6" xfId="11" applyNumberFormat="1" applyFont="1" applyFill="1" applyBorder="1" applyAlignment="1">
      <alignment horizontal="right" vertical="top" indent="1"/>
    </xf>
    <xf numFmtId="0" fontId="17" fillId="0" borderId="0" xfId="11" applyFont="1" applyAlignment="1">
      <alignment vertical="top"/>
    </xf>
    <xf numFmtId="0" fontId="17" fillId="0" borderId="0" xfId="11" applyFont="1" applyAlignment="1">
      <alignment horizontal="left" vertical="top"/>
    </xf>
    <xf numFmtId="1" fontId="11" fillId="0" borderId="17" xfId="11" applyNumberFormat="1" applyFont="1" applyFill="1" applyBorder="1" applyAlignment="1">
      <alignment horizontal="right" vertical="top"/>
    </xf>
    <xf numFmtId="165" fontId="11" fillId="0" borderId="17" xfId="11" applyNumberFormat="1" applyFont="1" applyFill="1" applyBorder="1" applyAlignment="1">
      <alignment vertical="top"/>
    </xf>
    <xf numFmtId="165" fontId="11" fillId="0" borderId="17" xfId="11" applyNumberFormat="1" applyFont="1" applyFill="1" applyBorder="1" applyAlignment="1">
      <alignment horizontal="center" vertical="top"/>
    </xf>
    <xf numFmtId="0" fontId="59" fillId="0" borderId="0" xfId="11" applyFont="1" applyFill="1" applyAlignment="1">
      <alignment vertical="top"/>
    </xf>
    <xf numFmtId="0" fontId="60" fillId="0" borderId="0" xfId="11" applyFont="1" applyFill="1" applyAlignment="1">
      <alignment horizontal="left" vertical="top"/>
    </xf>
    <xf numFmtId="0" fontId="61" fillId="0" borderId="0" xfId="11" applyFont="1" applyFill="1" applyAlignment="1">
      <alignment vertical="top"/>
    </xf>
    <xf numFmtId="0" fontId="13" fillId="0" borderId="0" xfId="11" applyFont="1" applyFill="1" applyAlignment="1">
      <alignment vertical="top"/>
    </xf>
    <xf numFmtId="0" fontId="13" fillId="0" borderId="0" xfId="11" applyFont="1" applyFill="1" applyAlignment="1">
      <alignment vertical="center"/>
    </xf>
    <xf numFmtId="0" fontId="49" fillId="0" borderId="0" xfId="11" applyFont="1" applyBorder="1" applyAlignment="1">
      <alignment vertical="top"/>
    </xf>
    <xf numFmtId="0" fontId="49" fillId="0" borderId="0" xfId="11" applyFont="1" applyBorder="1" applyAlignment="1">
      <alignment vertical="center"/>
    </xf>
    <xf numFmtId="0" fontId="46" fillId="0" borderId="0" xfId="11" applyFont="1" applyBorder="1" applyAlignment="1">
      <alignment vertical="top"/>
    </xf>
    <xf numFmtId="0" fontId="46" fillId="0" borderId="0" xfId="11" applyFont="1" applyBorder="1" applyAlignment="1">
      <alignment vertical="center"/>
    </xf>
    <xf numFmtId="0" fontId="21" fillId="0" borderId="0" xfId="11" applyFont="1" applyBorder="1" applyAlignment="1">
      <alignment vertical="top"/>
    </xf>
    <xf numFmtId="0" fontId="21" fillId="0" borderId="0" xfId="11" applyFont="1" applyBorder="1" applyAlignment="1">
      <alignment vertical="center"/>
    </xf>
    <xf numFmtId="1" fontId="15" fillId="5" borderId="6" xfId="11" quotePrefix="1" applyNumberFormat="1" applyFont="1" applyFill="1" applyBorder="1" applyAlignment="1">
      <alignment horizontal="right" vertical="top" indent="1"/>
    </xf>
    <xf numFmtId="0" fontId="15" fillId="4" borderId="6" xfId="11" applyFont="1" applyFill="1" applyBorder="1" applyAlignment="1">
      <alignment horizontal="left" vertical="top"/>
    </xf>
    <xf numFmtId="0" fontId="15" fillId="4" borderId="6" xfId="11" applyFont="1" applyFill="1" applyBorder="1" applyAlignment="1">
      <alignment horizontal="right" vertical="top"/>
    </xf>
    <xf numFmtId="0" fontId="45" fillId="0" borderId="0" xfId="11" applyFont="1" applyBorder="1" applyAlignment="1">
      <alignment vertical="top"/>
    </xf>
    <xf numFmtId="0" fontId="45" fillId="0" borderId="0" xfId="11" applyFont="1" applyBorder="1" applyAlignment="1">
      <alignment vertical="center"/>
    </xf>
    <xf numFmtId="0" fontId="7" fillId="0" borderId="17" xfId="11" applyFont="1" applyFill="1" applyBorder="1" applyAlignment="1">
      <alignment horizontal="left" vertical="top"/>
    </xf>
    <xf numFmtId="1" fontId="7" fillId="0" borderId="17" xfId="11" applyNumberFormat="1" applyFont="1" applyFill="1" applyBorder="1" applyAlignment="1">
      <alignment horizontal="right" vertical="top"/>
    </xf>
    <xf numFmtId="165" fontId="7" fillId="0" borderId="17" xfId="11" applyNumberFormat="1" applyFont="1" applyFill="1" applyBorder="1" applyAlignment="1">
      <alignment vertical="top"/>
    </xf>
    <xf numFmtId="165" fontId="7" fillId="0" borderId="17" xfId="11" applyNumberFormat="1" applyFont="1" applyFill="1" applyBorder="1" applyAlignment="1">
      <alignment horizontal="center" vertical="top"/>
    </xf>
    <xf numFmtId="0" fontId="7" fillId="0" borderId="17" xfId="11" applyFont="1" applyFill="1" applyBorder="1" applyAlignment="1">
      <alignment horizontal="right" vertical="top"/>
    </xf>
    <xf numFmtId="0" fontId="46" fillId="0" borderId="0" xfId="11" applyFont="1" applyFill="1" applyBorder="1" applyAlignment="1">
      <alignment vertical="top"/>
    </xf>
    <xf numFmtId="0" fontId="46" fillId="0" borderId="0" xfId="11" applyFont="1" applyFill="1" applyBorder="1" applyAlignment="1">
      <alignment vertical="center"/>
    </xf>
    <xf numFmtId="0" fontId="20" fillId="0" borderId="0" xfId="11" applyFont="1" applyBorder="1" applyAlignment="1">
      <alignment vertical="top"/>
    </xf>
    <xf numFmtId="0" fontId="20" fillId="0" borderId="0" xfId="11" applyFont="1" applyBorder="1" applyAlignment="1">
      <alignment vertical="center"/>
    </xf>
    <xf numFmtId="1" fontId="7" fillId="0" borderId="0" xfId="11" applyNumberFormat="1" applyFont="1" applyFill="1" applyBorder="1" applyAlignment="1">
      <alignment horizontal="right" vertical="top"/>
    </xf>
    <xf numFmtId="0" fontId="7" fillId="0" borderId="33" xfId="11" applyFont="1" applyFill="1" applyBorder="1" applyAlignment="1">
      <alignment horizontal="left" vertical="top"/>
    </xf>
    <xf numFmtId="165" fontId="7" fillId="0" borderId="33" xfId="11" applyNumberFormat="1" applyFont="1" applyFill="1" applyBorder="1" applyAlignment="1">
      <alignment vertical="top"/>
    </xf>
    <xf numFmtId="165" fontId="7" fillId="0" borderId="33" xfId="11" applyNumberFormat="1" applyFont="1" applyFill="1" applyBorder="1" applyAlignment="1">
      <alignment horizontal="center" vertical="top"/>
    </xf>
    <xf numFmtId="0" fontId="7" fillId="0" borderId="33" xfId="11" applyFont="1" applyFill="1" applyBorder="1" applyAlignment="1">
      <alignment horizontal="right" vertical="top"/>
    </xf>
    <xf numFmtId="2" fontId="15" fillId="3" borderId="2" xfId="11" applyNumberFormat="1" applyFont="1" applyFill="1" applyBorder="1" applyAlignment="1">
      <alignment vertical="top"/>
    </xf>
    <xf numFmtId="2" fontId="15" fillId="3" borderId="2" xfId="11" applyNumberFormat="1" applyFont="1" applyFill="1" applyBorder="1" applyAlignment="1">
      <alignment horizontal="center" vertical="top"/>
    </xf>
    <xf numFmtId="0" fontId="15" fillId="3" borderId="2" xfId="11" applyFont="1" applyFill="1" applyBorder="1" applyAlignment="1">
      <alignment horizontal="right" vertical="top"/>
    </xf>
    <xf numFmtId="2" fontId="15" fillId="5" borderId="2" xfId="11" applyNumberFormat="1" applyFont="1" applyFill="1" applyBorder="1" applyAlignment="1">
      <alignment vertical="top"/>
    </xf>
    <xf numFmtId="2" fontId="15" fillId="5" borderId="2" xfId="11" applyNumberFormat="1" applyFont="1" applyFill="1" applyBorder="1" applyAlignment="1">
      <alignment horizontal="center" vertical="top"/>
    </xf>
    <xf numFmtId="0" fontId="15" fillId="5" borderId="2" xfId="11" applyFont="1" applyFill="1" applyBorder="1" applyAlignment="1">
      <alignment horizontal="right" vertical="top"/>
    </xf>
    <xf numFmtId="2" fontId="14" fillId="4" borderId="2" xfId="11" applyNumberFormat="1" applyFont="1" applyFill="1" applyBorder="1" applyAlignment="1">
      <alignment vertical="top"/>
    </xf>
    <xf numFmtId="2" fontId="14" fillId="4" borderId="2" xfId="11" applyNumberFormat="1" applyFont="1" applyFill="1" applyBorder="1" applyAlignment="1">
      <alignment horizontal="center" vertical="top"/>
    </xf>
    <xf numFmtId="2" fontId="34" fillId="2" borderId="42" xfId="11" applyNumberFormat="1" applyFont="1" applyFill="1" applyBorder="1" applyAlignment="1">
      <alignment vertical="top"/>
    </xf>
    <xf numFmtId="2" fontId="34" fillId="2" borderId="42" xfId="11" applyNumberFormat="1" applyFont="1" applyFill="1" applyBorder="1" applyAlignment="1">
      <alignment horizontal="center" vertical="top"/>
    </xf>
    <xf numFmtId="0" fontId="17" fillId="0" borderId="0" xfId="11" applyFont="1" applyAlignment="1">
      <alignment vertical="center"/>
    </xf>
    <xf numFmtId="0" fontId="51" fillId="0" borderId="0" xfId="11" applyFont="1" applyFill="1" applyAlignment="1">
      <alignment vertical="top"/>
    </xf>
    <xf numFmtId="0" fontId="51" fillId="0" borderId="0" xfId="11" applyFont="1" applyFill="1" applyAlignment="1">
      <alignment vertical="center"/>
    </xf>
    <xf numFmtId="0" fontId="11" fillId="0" borderId="33" xfId="11" applyFont="1" applyFill="1" applyBorder="1" applyAlignment="1">
      <alignment horizontal="left" vertical="top"/>
    </xf>
    <xf numFmtId="165" fontId="11" fillId="0" borderId="33" xfId="11" applyNumberFormat="1" applyFont="1" applyFill="1" applyBorder="1" applyAlignment="1">
      <alignment vertical="top"/>
    </xf>
    <xf numFmtId="165" fontId="11" fillId="0" borderId="33" xfId="11" applyNumberFormat="1" applyFont="1" applyFill="1" applyBorder="1" applyAlignment="1">
      <alignment horizontal="center" vertical="top"/>
    </xf>
    <xf numFmtId="0" fontId="11" fillId="0" borderId="33" xfId="11" applyFont="1" applyFill="1" applyBorder="1" applyAlignment="1">
      <alignment horizontal="right" vertical="top"/>
    </xf>
    <xf numFmtId="0" fontId="37" fillId="0" borderId="30" xfId="9" applyFont="1" applyFill="1" applyBorder="1" applyAlignment="1">
      <alignment horizontal="center" vertical="center" wrapText="1"/>
    </xf>
    <xf numFmtId="0" fontId="37" fillId="0" borderId="0" xfId="9" applyFont="1" applyFill="1" applyBorder="1" applyAlignment="1">
      <alignment horizontal="center" vertical="center" wrapText="1"/>
    </xf>
    <xf numFmtId="2" fontId="62" fillId="0" borderId="2" xfId="11" quotePrefix="1" applyNumberFormat="1" applyFont="1" applyBorder="1" applyAlignment="1">
      <alignment horizontal="right" vertical="center" indent="1"/>
    </xf>
    <xf numFmtId="0" fontId="34" fillId="0" borderId="42" xfId="11" applyFont="1" applyFill="1" applyBorder="1" applyAlignment="1">
      <alignment horizontal="left" vertical="top"/>
    </xf>
    <xf numFmtId="165" fontId="34" fillId="0" borderId="42" xfId="11" applyNumberFormat="1" applyFont="1" applyFill="1" applyBorder="1" applyAlignment="1">
      <alignment vertical="top"/>
    </xf>
    <xf numFmtId="165" fontId="34" fillId="0" borderId="42" xfId="11" applyNumberFormat="1" applyFont="1" applyFill="1" applyBorder="1" applyAlignment="1">
      <alignment horizontal="center" vertical="top"/>
    </xf>
    <xf numFmtId="0" fontId="34" fillId="0" borderId="42" xfId="11" applyFont="1" applyFill="1" applyBorder="1" applyAlignment="1">
      <alignment horizontal="right" vertical="top"/>
    </xf>
    <xf numFmtId="0" fontId="11" fillId="0" borderId="42" xfId="11" applyFont="1" applyFill="1" applyBorder="1" applyAlignment="1">
      <alignment horizontal="left" vertical="top"/>
    </xf>
    <xf numFmtId="165" fontId="11" fillId="0" borderId="42" xfId="11" applyNumberFormat="1" applyFont="1" applyFill="1" applyBorder="1" applyAlignment="1">
      <alignment vertical="top"/>
    </xf>
    <xf numFmtId="165" fontId="11" fillId="0" borderId="42" xfId="11" applyNumberFormat="1" applyFont="1" applyFill="1" applyBorder="1" applyAlignment="1">
      <alignment horizontal="center" vertical="top"/>
    </xf>
    <xf numFmtId="0" fontId="11" fillId="0" borderId="42" xfId="11" applyFont="1" applyFill="1" applyBorder="1" applyAlignment="1">
      <alignment horizontal="right" vertical="top"/>
    </xf>
    <xf numFmtId="0" fontId="7" fillId="0" borderId="0" xfId="11" applyFont="1" applyAlignment="1">
      <alignment horizontal="left" vertical="top"/>
    </xf>
    <xf numFmtId="0" fontId="8" fillId="0" borderId="0" xfId="11" applyFont="1" applyAlignment="1">
      <alignment vertical="top"/>
    </xf>
    <xf numFmtId="0" fontId="8" fillId="0" borderId="0" xfId="11" applyFont="1" applyAlignment="1">
      <alignment horizontal="center" vertical="top"/>
    </xf>
    <xf numFmtId="0" fontId="46" fillId="0" borderId="0" xfId="11" applyFont="1"/>
    <xf numFmtId="0" fontId="59" fillId="2" borderId="45" xfId="12" applyFont="1" applyFill="1" applyBorder="1" applyAlignment="1">
      <alignment horizontal="center" vertical="center"/>
    </xf>
    <xf numFmtId="0" fontId="1" fillId="0" borderId="0" xfId="12"/>
    <xf numFmtId="0" fontId="63" fillId="0" borderId="0" xfId="12" applyFont="1"/>
    <xf numFmtId="0" fontId="1" fillId="0" borderId="0" xfId="12" applyAlignment="1">
      <alignment vertical="center"/>
    </xf>
    <xf numFmtId="0" fontId="58" fillId="0" borderId="0" xfId="12" applyFont="1" applyAlignment="1">
      <alignment vertical="center"/>
    </xf>
    <xf numFmtId="0" fontId="10" fillId="5" borderId="4" xfId="13" applyFont="1" applyFill="1" applyBorder="1" applyAlignment="1">
      <alignment horizontal="center" vertical="center"/>
    </xf>
    <xf numFmtId="0" fontId="10" fillId="5" borderId="5" xfId="13" applyFont="1" applyFill="1" applyBorder="1" applyAlignment="1">
      <alignment horizontal="center" vertical="center"/>
    </xf>
    <xf numFmtId="0" fontId="10" fillId="5" borderId="6" xfId="13" applyFont="1" applyFill="1" applyBorder="1" applyAlignment="1">
      <alignment horizontal="center" vertical="center"/>
    </xf>
    <xf numFmtId="0" fontId="32" fillId="5" borderId="5" xfId="13" applyFont="1" applyFill="1" applyBorder="1" applyAlignment="1">
      <alignment horizontal="center" vertical="center"/>
    </xf>
    <xf numFmtId="0" fontId="32" fillId="5" borderId="6" xfId="13" applyFont="1" applyFill="1" applyBorder="1" applyAlignment="1">
      <alignment horizontal="center" vertical="center"/>
    </xf>
    <xf numFmtId="0" fontId="32" fillId="5" borderId="6" xfId="1" applyFont="1" applyFill="1" applyBorder="1" applyAlignment="1">
      <alignment horizontal="center" vertical="center"/>
    </xf>
    <xf numFmtId="0" fontId="32" fillId="5" borderId="3" xfId="1" applyFont="1" applyFill="1" applyBorder="1" applyAlignment="1">
      <alignment horizontal="center" vertical="center"/>
    </xf>
    <xf numFmtId="0" fontId="32" fillId="5" borderId="4" xfId="1" applyFont="1" applyFill="1" applyBorder="1" applyAlignment="1">
      <alignment horizontal="center" vertical="center"/>
    </xf>
    <xf numFmtId="0" fontId="32" fillId="5" borderId="5" xfId="1" applyFont="1" applyFill="1" applyBorder="1" applyAlignment="1">
      <alignment horizontal="center" vertical="center"/>
    </xf>
    <xf numFmtId="0" fontId="20" fillId="5" borderId="3" xfId="1" applyFont="1" applyFill="1" applyBorder="1" applyAlignment="1">
      <alignment horizontal="center" vertical="center" wrapText="1"/>
    </xf>
    <xf numFmtId="0" fontId="20" fillId="5" borderId="4" xfId="1" applyFont="1" applyFill="1" applyBorder="1" applyAlignment="1">
      <alignment horizontal="center" vertical="center"/>
    </xf>
    <xf numFmtId="0" fontId="20" fillId="5" borderId="5" xfId="1" applyFont="1" applyFill="1" applyBorder="1" applyAlignment="1">
      <alignment horizontal="center" vertical="center"/>
    </xf>
    <xf numFmtId="0" fontId="9" fillId="0" borderId="0" xfId="1" applyFont="1" applyAlignment="1">
      <alignment horizontal="center" vertical="top" wrapText="1" readingOrder="1"/>
    </xf>
    <xf numFmtId="0" fontId="9" fillId="0" borderId="0" xfId="1" applyFont="1" applyAlignment="1">
      <alignment horizontal="center" vertical="top" readingOrder="1"/>
    </xf>
    <xf numFmtId="0" fontId="19" fillId="0" borderId="1" xfId="1" applyFont="1" applyFill="1" applyBorder="1" applyAlignment="1">
      <alignment horizontal="center" vertical="top" wrapText="1"/>
    </xf>
    <xf numFmtId="0" fontId="20" fillId="0" borderId="19" xfId="1" applyFont="1" applyFill="1" applyBorder="1" applyAlignment="1">
      <alignment horizontal="center" vertical="top" wrapText="1"/>
    </xf>
    <xf numFmtId="0" fontId="19" fillId="0" borderId="0" xfId="1" applyFont="1" applyFill="1" applyBorder="1" applyAlignment="1">
      <alignment horizontal="center" vertical="top" wrapText="1"/>
    </xf>
    <xf numFmtId="0" fontId="20" fillId="0" borderId="0" xfId="1" applyFont="1" applyFill="1" applyBorder="1" applyAlignment="1">
      <alignment horizontal="center" vertical="top" wrapText="1"/>
    </xf>
    <xf numFmtId="0" fontId="32" fillId="5" borderId="14" xfId="1" applyFont="1" applyFill="1" applyBorder="1" applyAlignment="1">
      <alignment horizontal="center" vertical="center"/>
    </xf>
    <xf numFmtId="0" fontId="32" fillId="5" borderId="0" xfId="1" applyFont="1" applyFill="1" applyBorder="1" applyAlignment="1">
      <alignment horizontal="center" vertical="center"/>
    </xf>
    <xf numFmtId="0" fontId="32" fillId="5" borderId="15" xfId="1" applyFont="1" applyFill="1" applyBorder="1" applyAlignment="1">
      <alignment horizontal="center" vertical="center"/>
    </xf>
    <xf numFmtId="0" fontId="9" fillId="0" borderId="0" xfId="1" applyFont="1" applyAlignment="1">
      <alignment horizontal="center" vertical="top" wrapText="1"/>
    </xf>
    <xf numFmtId="0" fontId="9" fillId="0" borderId="0" xfId="1" applyFont="1" applyAlignment="1">
      <alignment horizontal="center" vertical="top"/>
    </xf>
    <xf numFmtId="0" fontId="32" fillId="5" borderId="16" xfId="1" applyFont="1" applyFill="1" applyBorder="1" applyAlignment="1">
      <alignment horizontal="center" vertical="center"/>
    </xf>
    <xf numFmtId="0" fontId="32" fillId="5" borderId="1" xfId="1" applyFont="1" applyFill="1" applyBorder="1" applyAlignment="1">
      <alignment horizontal="center" vertical="center"/>
    </xf>
    <xf numFmtId="0" fontId="32" fillId="5" borderId="16" xfId="8" applyFont="1" applyFill="1" applyBorder="1" applyAlignment="1">
      <alignment horizontal="center" vertical="center"/>
    </xf>
    <xf numFmtId="0" fontId="32" fillId="5" borderId="1" xfId="8" applyFont="1" applyFill="1" applyBorder="1" applyAlignment="1">
      <alignment horizontal="center" vertical="center"/>
    </xf>
    <xf numFmtId="0" fontId="10" fillId="5" borderId="16" xfId="8" applyFont="1" applyFill="1" applyBorder="1" applyAlignment="1">
      <alignment horizontal="center" vertical="center"/>
    </xf>
    <xf numFmtId="0" fontId="10" fillId="5" borderId="1" xfId="8" applyFont="1" applyFill="1" applyBorder="1" applyAlignment="1">
      <alignment horizontal="center" vertical="center"/>
    </xf>
    <xf numFmtId="0" fontId="19" fillId="0" borderId="19" xfId="1" applyFont="1" applyFill="1" applyBorder="1" applyAlignment="1">
      <alignment horizontal="center" vertical="center" wrapText="1"/>
    </xf>
    <xf numFmtId="0" fontId="32" fillId="5" borderId="10" xfId="1" applyFont="1" applyFill="1" applyBorder="1" applyAlignment="1">
      <alignment horizontal="center" vertical="center"/>
    </xf>
    <xf numFmtId="0" fontId="32" fillId="5" borderId="17" xfId="1" applyFont="1" applyFill="1" applyBorder="1" applyAlignment="1">
      <alignment horizontal="center" vertical="center"/>
    </xf>
    <xf numFmtId="0" fontId="32" fillId="5" borderId="18" xfId="1" applyFont="1" applyFill="1" applyBorder="1" applyAlignment="1">
      <alignment horizontal="center" vertical="center"/>
    </xf>
    <xf numFmtId="0" fontId="19" fillId="5" borderId="10" xfId="1" applyFont="1" applyFill="1" applyBorder="1" applyAlignment="1">
      <alignment horizontal="center" vertical="center" wrapText="1"/>
    </xf>
    <xf numFmtId="0" fontId="19" fillId="5" borderId="17" xfId="1" applyFont="1" applyFill="1" applyBorder="1" applyAlignment="1">
      <alignment horizontal="center" vertical="center" wrapText="1"/>
    </xf>
    <xf numFmtId="0" fontId="19" fillId="5" borderId="3" xfId="1" applyFont="1" applyFill="1" applyBorder="1" applyAlignment="1">
      <alignment horizontal="center" vertical="center" wrapText="1"/>
    </xf>
    <xf numFmtId="0" fontId="19" fillId="5" borderId="4" xfId="1" applyFont="1" applyFill="1" applyBorder="1" applyAlignment="1">
      <alignment horizontal="center" vertical="center"/>
    </xf>
    <xf numFmtId="0" fontId="19" fillId="5" borderId="5" xfId="1" applyFont="1" applyFill="1" applyBorder="1" applyAlignment="1">
      <alignment horizontal="center" vertical="center"/>
    </xf>
    <xf numFmtId="2" fontId="39" fillId="13" borderId="25" xfId="3" applyNumberFormat="1" applyFont="1" applyFill="1" applyBorder="1" applyAlignment="1">
      <alignment horizontal="center" vertical="center"/>
    </xf>
    <xf numFmtId="2" fontId="39" fillId="13" borderId="27" xfId="3" applyNumberFormat="1" applyFont="1" applyFill="1" applyBorder="1" applyAlignment="1">
      <alignment horizontal="center" vertical="center"/>
    </xf>
    <xf numFmtId="0" fontId="9" fillId="0" borderId="0" xfId="3" applyFont="1" applyAlignment="1">
      <alignment horizontal="center" vertical="center" wrapText="1"/>
    </xf>
    <xf numFmtId="0" fontId="9" fillId="0" borderId="0" xfId="3" applyFont="1" applyAlignment="1">
      <alignment horizontal="center" vertical="center"/>
    </xf>
    <xf numFmtId="0" fontId="19" fillId="0" borderId="0" xfId="9" applyFont="1" applyFill="1" applyBorder="1" applyAlignment="1">
      <alignment horizontal="center" vertical="center" wrapText="1"/>
    </xf>
    <xf numFmtId="0" fontId="32" fillId="10" borderId="2" xfId="9" applyFont="1" applyFill="1" applyBorder="1" applyAlignment="1">
      <alignment horizontal="center" vertical="center"/>
    </xf>
    <xf numFmtId="0" fontId="11" fillId="6" borderId="8" xfId="3" applyFont="1" applyFill="1" applyBorder="1" applyAlignment="1">
      <alignment horizontal="left" vertical="center"/>
    </xf>
    <xf numFmtId="0" fontId="11" fillId="6" borderId="24" xfId="3" applyFont="1" applyFill="1" applyBorder="1" applyAlignment="1">
      <alignment horizontal="left" vertical="center"/>
    </xf>
    <xf numFmtId="0" fontId="34" fillId="6" borderId="2" xfId="3" applyFont="1" applyFill="1" applyBorder="1" applyAlignment="1">
      <alignment horizontal="center" vertical="top" wrapText="1"/>
    </xf>
    <xf numFmtId="0" fontId="34" fillId="6" borderId="2" xfId="3" applyFont="1" applyFill="1" applyBorder="1" applyAlignment="1">
      <alignment horizontal="center" vertical="center" wrapText="1"/>
    </xf>
    <xf numFmtId="0" fontId="11" fillId="6" borderId="8" xfId="3" applyFont="1" applyFill="1" applyBorder="1" applyAlignment="1">
      <alignment horizontal="center" vertical="center" wrapText="1"/>
    </xf>
    <xf numFmtId="0" fontId="11" fillId="6" borderId="24" xfId="3" applyFont="1" applyFill="1" applyBorder="1" applyAlignment="1">
      <alignment horizontal="center" vertical="center" wrapText="1"/>
    </xf>
    <xf numFmtId="0" fontId="11" fillId="6" borderId="2" xfId="3" applyFont="1" applyFill="1" applyBorder="1" applyAlignment="1">
      <alignment horizontal="right" vertical="center"/>
    </xf>
    <xf numFmtId="0" fontId="33" fillId="8" borderId="25" xfId="3" applyFont="1" applyFill="1" applyBorder="1" applyAlignment="1">
      <alignment horizontal="center" vertical="top" wrapText="1"/>
    </xf>
    <xf numFmtId="0" fontId="33" fillId="8" borderId="7" xfId="3" applyFont="1" applyFill="1" applyBorder="1" applyAlignment="1">
      <alignment horizontal="center" vertical="top" wrapText="1"/>
    </xf>
    <xf numFmtId="2" fontId="39" fillId="11" borderId="25" xfId="3" applyNumberFormat="1" applyFont="1" applyFill="1" applyBorder="1" applyAlignment="1">
      <alignment horizontal="center" vertical="center"/>
    </xf>
    <xf numFmtId="2" fontId="39" fillId="11" borderId="27" xfId="3" applyNumberFormat="1" applyFont="1" applyFill="1" applyBorder="1" applyAlignment="1">
      <alignment horizontal="center" vertical="center"/>
    </xf>
    <xf numFmtId="1" fontId="39" fillId="12" borderId="25" xfId="3" quotePrefix="1" applyNumberFormat="1" applyFont="1" applyFill="1" applyBorder="1" applyAlignment="1">
      <alignment horizontal="center" vertical="center"/>
    </xf>
    <xf numFmtId="1" fontId="39" fillId="12" borderId="27" xfId="3" quotePrefix="1" applyNumberFormat="1" applyFont="1" applyFill="1" applyBorder="1" applyAlignment="1">
      <alignment horizontal="center" vertical="center"/>
    </xf>
    <xf numFmtId="2" fontId="38" fillId="15" borderId="25" xfId="3" applyNumberFormat="1" applyFont="1" applyFill="1" applyBorder="1" applyAlignment="1">
      <alignment horizontal="center" vertical="center"/>
    </xf>
    <xf numFmtId="2" fontId="38" fillId="15" borderId="7" xfId="3" applyNumberFormat="1" applyFont="1" applyFill="1" applyBorder="1" applyAlignment="1">
      <alignment horizontal="center" vertical="center"/>
    </xf>
    <xf numFmtId="2" fontId="34" fillId="17" borderId="25" xfId="3" applyNumberFormat="1" applyFont="1" applyFill="1" applyBorder="1" applyAlignment="1">
      <alignment horizontal="center" vertical="center"/>
    </xf>
    <xf numFmtId="2" fontId="34" fillId="17" borderId="7" xfId="3" applyNumberFormat="1" applyFont="1" applyFill="1" applyBorder="1" applyAlignment="1">
      <alignment horizontal="center" vertical="center"/>
    </xf>
    <xf numFmtId="0" fontId="32" fillId="10" borderId="1" xfId="9" applyFont="1" applyFill="1" applyBorder="1" applyAlignment="1">
      <alignment horizontal="center" vertical="center"/>
    </xf>
    <xf numFmtId="0" fontId="32" fillId="10" borderId="29" xfId="9" applyFont="1" applyFill="1" applyBorder="1" applyAlignment="1">
      <alignment horizontal="center" vertical="center"/>
    </xf>
    <xf numFmtId="0" fontId="40" fillId="6" borderId="8" xfId="3" applyFont="1" applyFill="1" applyBorder="1" applyAlignment="1">
      <alignment horizontal="left" vertical="center"/>
    </xf>
    <xf numFmtId="0" fontId="40" fillId="6" borderId="24" xfId="3" applyFont="1" applyFill="1" applyBorder="1" applyAlignment="1">
      <alignment horizontal="left" vertical="center"/>
    </xf>
    <xf numFmtId="0" fontId="43" fillId="6" borderId="25" xfId="3" applyFont="1" applyFill="1" applyBorder="1" applyAlignment="1">
      <alignment horizontal="center" vertical="center" wrapText="1"/>
    </xf>
    <xf numFmtId="0" fontId="43" fillId="6" borderId="30" xfId="3" applyFont="1" applyFill="1" applyBorder="1" applyAlignment="1">
      <alignment horizontal="center" vertical="center" wrapText="1"/>
    </xf>
    <xf numFmtId="0" fontId="43" fillId="6" borderId="7" xfId="3" applyFont="1" applyFill="1" applyBorder="1" applyAlignment="1">
      <alignment horizontal="center" vertical="center" wrapText="1"/>
    </xf>
    <xf numFmtId="0" fontId="43" fillId="6" borderId="25" xfId="3" applyFont="1" applyFill="1" applyBorder="1" applyAlignment="1">
      <alignment horizontal="center" vertical="top" wrapText="1"/>
    </xf>
    <xf numFmtId="0" fontId="43" fillId="6" borderId="30" xfId="3" applyFont="1" applyFill="1" applyBorder="1" applyAlignment="1">
      <alignment horizontal="center" vertical="top" wrapText="1"/>
    </xf>
    <xf numFmtId="0" fontId="43" fillId="6" borderId="7" xfId="3" applyFont="1" applyFill="1" applyBorder="1" applyAlignment="1">
      <alignment horizontal="center" vertical="top" wrapText="1"/>
    </xf>
    <xf numFmtId="0" fontId="40" fillId="6" borderId="8" xfId="3" applyFont="1" applyFill="1" applyBorder="1" applyAlignment="1">
      <alignment horizontal="center" vertical="center" wrapText="1"/>
    </xf>
    <xf numFmtId="0" fontId="40" fillId="6" borderId="24" xfId="3" applyFont="1" applyFill="1" applyBorder="1" applyAlignment="1">
      <alignment horizontal="center" vertical="center" wrapText="1"/>
    </xf>
    <xf numFmtId="0" fontId="40" fillId="6" borderId="8" xfId="3" applyFont="1" applyFill="1" applyBorder="1" applyAlignment="1">
      <alignment horizontal="right" vertical="center"/>
    </xf>
    <xf numFmtId="0" fontId="40" fillId="6" borderId="24" xfId="3" applyFont="1" applyFill="1" applyBorder="1" applyAlignment="1">
      <alignment horizontal="right" vertical="center"/>
    </xf>
    <xf numFmtId="0" fontId="32" fillId="10" borderId="0" xfId="9" applyFont="1" applyFill="1" applyBorder="1" applyAlignment="1">
      <alignment horizontal="center" vertical="center"/>
    </xf>
    <xf numFmtId="0" fontId="26" fillId="0" borderId="0" xfId="9" applyFont="1" applyFill="1" applyBorder="1" applyAlignment="1">
      <alignment horizontal="center" vertical="center" wrapText="1" readingOrder="1"/>
    </xf>
    <xf numFmtId="0" fontId="40" fillId="6" borderId="34" xfId="3" applyFont="1" applyFill="1" applyBorder="1" applyAlignment="1">
      <alignment horizontal="left" vertical="center"/>
    </xf>
    <xf numFmtId="0" fontId="40" fillId="6" borderId="29" xfId="3" applyFont="1" applyFill="1" applyBorder="1" applyAlignment="1">
      <alignment horizontal="left" vertical="center"/>
    </xf>
    <xf numFmtId="0" fontId="43" fillId="6" borderId="36" xfId="3" applyFont="1" applyFill="1" applyBorder="1" applyAlignment="1">
      <alignment horizontal="center" vertical="center" wrapText="1"/>
    </xf>
    <xf numFmtId="0" fontId="43" fillId="6" borderId="37" xfId="3" applyFont="1" applyFill="1" applyBorder="1" applyAlignment="1">
      <alignment horizontal="center" vertical="center" wrapText="1"/>
    </xf>
    <xf numFmtId="0" fontId="43" fillId="6" borderId="38" xfId="3" applyFont="1" applyFill="1" applyBorder="1" applyAlignment="1">
      <alignment horizontal="center" vertical="center" wrapText="1"/>
    </xf>
    <xf numFmtId="0" fontId="40" fillId="6" borderId="39" xfId="3" applyFont="1" applyFill="1" applyBorder="1" applyAlignment="1">
      <alignment horizontal="center" vertical="center" wrapText="1"/>
    </xf>
    <xf numFmtId="0" fontId="40" fillId="6" borderId="41" xfId="3" applyFont="1" applyFill="1" applyBorder="1" applyAlignment="1">
      <alignment horizontal="center" vertical="center" wrapText="1"/>
    </xf>
    <xf numFmtId="0" fontId="40" fillId="6" borderId="8" xfId="3" applyFont="1" applyFill="1" applyBorder="1" applyAlignment="1">
      <alignment horizontal="right" vertical="center" wrapText="1"/>
    </xf>
    <xf numFmtId="0" fontId="40" fillId="6" borderId="24" xfId="3" applyFont="1" applyFill="1" applyBorder="1" applyAlignment="1">
      <alignment horizontal="right" vertical="center" wrapText="1"/>
    </xf>
    <xf numFmtId="0" fontId="9" fillId="0" borderId="0" xfId="11" applyFont="1" applyAlignment="1">
      <alignment horizontal="center" vertical="center" wrapText="1"/>
    </xf>
    <xf numFmtId="0" fontId="40" fillId="6" borderId="8" xfId="3" applyFont="1" applyFill="1" applyBorder="1" applyAlignment="1">
      <alignment horizontal="center" vertical="top" wrapText="1"/>
    </xf>
    <xf numFmtId="0" fontId="40" fillId="6" borderId="24" xfId="3" applyFont="1" applyFill="1" applyBorder="1" applyAlignment="1">
      <alignment horizontal="center" vertical="top" wrapText="1"/>
    </xf>
    <xf numFmtId="0" fontId="54" fillId="0" borderId="0" xfId="9" applyFont="1" applyFill="1" applyBorder="1" applyAlignment="1">
      <alignment horizontal="center" vertical="center" wrapText="1"/>
    </xf>
    <xf numFmtId="0" fontId="32" fillId="10" borderId="19" xfId="9" applyFont="1" applyFill="1" applyBorder="1" applyAlignment="1">
      <alignment horizontal="center" vertical="center"/>
    </xf>
    <xf numFmtId="0" fontId="40" fillId="6" borderId="9" xfId="3" applyFont="1" applyFill="1" applyBorder="1" applyAlignment="1">
      <alignment horizontal="left" vertical="center" wrapText="1"/>
    </xf>
    <xf numFmtId="0" fontId="40" fillId="6" borderId="12" xfId="3" applyFont="1" applyFill="1" applyBorder="1" applyAlignment="1">
      <alignment horizontal="left" vertical="center"/>
    </xf>
    <xf numFmtId="0" fontId="43" fillId="6" borderId="3" xfId="3" applyFont="1" applyFill="1" applyBorder="1" applyAlignment="1">
      <alignment horizontal="center" vertical="top" wrapText="1"/>
    </xf>
    <xf numFmtId="0" fontId="43" fillId="6" borderId="4" xfId="3" applyFont="1" applyFill="1" applyBorder="1" applyAlignment="1">
      <alignment horizontal="center" vertical="top" wrapText="1"/>
    </xf>
    <xf numFmtId="0" fontId="43" fillId="6" borderId="5" xfId="3" applyFont="1" applyFill="1" applyBorder="1" applyAlignment="1">
      <alignment horizontal="center" vertical="top" wrapText="1"/>
    </xf>
    <xf numFmtId="0" fontId="40" fillId="6" borderId="9" xfId="3" applyFont="1" applyFill="1" applyBorder="1" applyAlignment="1">
      <alignment horizontal="center" vertical="center" wrapText="1"/>
    </xf>
    <xf numFmtId="0" fontId="40" fillId="6" borderId="12" xfId="3" applyFont="1" applyFill="1" applyBorder="1" applyAlignment="1">
      <alignment horizontal="center" vertical="center" wrapText="1"/>
    </xf>
    <xf numFmtId="0" fontId="40" fillId="6" borderId="9" xfId="3" applyFont="1" applyFill="1" applyBorder="1" applyAlignment="1">
      <alignment horizontal="right" vertical="center"/>
    </xf>
    <xf numFmtId="0" fontId="40" fillId="6" borderId="12" xfId="3" applyFont="1" applyFill="1" applyBorder="1" applyAlignment="1">
      <alignment horizontal="right" vertical="center"/>
    </xf>
    <xf numFmtId="0" fontId="43" fillId="6" borderId="25" xfId="3" applyFont="1" applyFill="1" applyBorder="1" applyAlignment="1">
      <alignment horizontal="center" vertical="top" wrapText="1" readingOrder="1"/>
    </xf>
    <xf numFmtId="0" fontId="43" fillId="6" borderId="30" xfId="3" applyFont="1" applyFill="1" applyBorder="1" applyAlignment="1">
      <alignment horizontal="center" vertical="top" wrapText="1" readingOrder="1"/>
    </xf>
    <xf numFmtId="0" fontId="43" fillId="6" borderId="7" xfId="3" applyFont="1" applyFill="1" applyBorder="1" applyAlignment="1">
      <alignment horizontal="center" vertical="top" wrapText="1" readingOrder="1"/>
    </xf>
    <xf numFmtId="0" fontId="40" fillId="6" borderId="8" xfId="3" applyFont="1" applyFill="1" applyBorder="1" applyAlignment="1">
      <alignment horizontal="left" vertical="center" wrapText="1"/>
    </xf>
    <xf numFmtId="0" fontId="43" fillId="21" borderId="2" xfId="9" applyFont="1" applyFill="1" applyBorder="1" applyAlignment="1">
      <alignment horizontal="center" vertical="center" wrapText="1"/>
    </xf>
    <xf numFmtId="0" fontId="43" fillId="21" borderId="2" xfId="9" applyFont="1" applyFill="1" applyBorder="1" applyAlignment="1">
      <alignment horizontal="center" vertical="center"/>
    </xf>
    <xf numFmtId="0" fontId="40" fillId="6" borderId="44" xfId="3" applyFont="1" applyFill="1" applyBorder="1" applyAlignment="1">
      <alignment horizontal="center" vertical="center" wrapText="1"/>
    </xf>
    <xf numFmtId="0" fontId="40" fillId="6" borderId="2" xfId="3" applyFont="1" applyFill="1" applyBorder="1" applyAlignment="1">
      <alignment horizontal="right" vertical="center"/>
    </xf>
    <xf numFmtId="0" fontId="32" fillId="10" borderId="3" xfId="9" applyFont="1" applyFill="1" applyBorder="1" applyAlignment="1">
      <alignment horizontal="center" vertical="center"/>
    </xf>
    <xf numFmtId="0" fontId="32" fillId="10" borderId="4" xfId="9" applyFont="1" applyFill="1" applyBorder="1" applyAlignment="1">
      <alignment horizontal="center" vertical="center"/>
    </xf>
    <xf numFmtId="0" fontId="32" fillId="10" borderId="5" xfId="9" applyFont="1" applyFill="1" applyBorder="1" applyAlignment="1">
      <alignment horizontal="center" vertical="center"/>
    </xf>
    <xf numFmtId="0" fontId="32" fillId="10" borderId="25" xfId="9" applyFont="1" applyFill="1" applyBorder="1" applyAlignment="1">
      <alignment horizontal="center" vertical="center"/>
    </xf>
    <xf numFmtId="0" fontId="32" fillId="10" borderId="30" xfId="9" applyFont="1" applyFill="1" applyBorder="1" applyAlignment="1">
      <alignment horizontal="center" vertical="center"/>
    </xf>
    <xf numFmtId="0" fontId="32" fillId="10" borderId="7" xfId="9" applyFont="1" applyFill="1" applyBorder="1" applyAlignment="1">
      <alignment horizontal="center" vertical="center"/>
    </xf>
    <xf numFmtId="0" fontId="43" fillId="6" borderId="2" xfId="3" applyFont="1" applyFill="1" applyBorder="1" applyAlignment="1">
      <alignment horizontal="center" vertical="center" wrapText="1"/>
    </xf>
    <xf numFmtId="0" fontId="40" fillId="6" borderId="2" xfId="3" applyFont="1" applyFill="1" applyBorder="1" applyAlignment="1">
      <alignment horizontal="right" vertical="center" wrapText="1"/>
    </xf>
    <xf numFmtId="0" fontId="32" fillId="10" borderId="35" xfId="9" applyFont="1" applyFill="1" applyBorder="1" applyAlignment="1">
      <alignment horizontal="center" vertical="center"/>
    </xf>
    <xf numFmtId="0" fontId="43" fillId="6" borderId="2" xfId="3" applyFont="1" applyFill="1" applyBorder="1" applyAlignment="1">
      <alignment horizontal="center" vertical="top" wrapText="1"/>
    </xf>
    <xf numFmtId="0" fontId="19" fillId="0" borderId="0" xfId="9" applyFont="1" applyFill="1" applyBorder="1" applyAlignment="1">
      <alignment horizontal="center" vertical="center" wrapText="1" readingOrder="1"/>
    </xf>
    <xf numFmtId="0" fontId="10" fillId="10" borderId="30" xfId="9" applyFont="1" applyFill="1" applyBorder="1" applyAlignment="1">
      <alignment horizontal="center" vertical="center"/>
    </xf>
    <xf numFmtId="0" fontId="11" fillId="6" borderId="11" xfId="3" applyFont="1" applyFill="1" applyBorder="1" applyAlignment="1">
      <alignment horizontal="left" vertical="center" wrapText="1"/>
    </xf>
    <xf numFmtId="0" fontId="11" fillId="6" borderId="13" xfId="3" applyFont="1" applyFill="1" applyBorder="1" applyAlignment="1">
      <alignment horizontal="left" vertical="center" wrapText="1"/>
    </xf>
    <xf numFmtId="0" fontId="11" fillId="6" borderId="9" xfId="3" applyFont="1" applyFill="1" applyBorder="1" applyAlignment="1">
      <alignment horizontal="right" vertical="center" wrapText="1"/>
    </xf>
    <xf numFmtId="0" fontId="11" fillId="6" borderId="12" xfId="3" applyFont="1" applyFill="1" applyBorder="1" applyAlignment="1">
      <alignment horizontal="right" vertical="center" wrapText="1"/>
    </xf>
    <xf numFmtId="0" fontId="34" fillId="6" borderId="22" xfId="3" applyFont="1" applyFill="1" applyBorder="1" applyAlignment="1">
      <alignment horizontal="center" vertical="center" wrapText="1"/>
    </xf>
    <xf numFmtId="0" fontId="34" fillId="6" borderId="23" xfId="3" applyFont="1" applyFill="1" applyBorder="1" applyAlignment="1">
      <alignment horizontal="center" vertical="center" wrapText="1"/>
    </xf>
    <xf numFmtId="0" fontId="34" fillId="6" borderId="20" xfId="3" applyFont="1" applyFill="1" applyBorder="1" applyAlignment="1">
      <alignment horizontal="center" vertical="center" wrapText="1"/>
    </xf>
    <xf numFmtId="0" fontId="34" fillId="6" borderId="4" xfId="3" applyFont="1" applyFill="1" applyBorder="1" applyAlignment="1">
      <alignment horizontal="center" vertical="center" wrapText="1"/>
    </xf>
    <xf numFmtId="0" fontId="34" fillId="6" borderId="21" xfId="3" applyFont="1" applyFill="1" applyBorder="1" applyAlignment="1">
      <alignment horizontal="center" vertical="center" wrapText="1"/>
    </xf>
    <xf numFmtId="0" fontId="19" fillId="5" borderId="3" xfId="8" applyFont="1" applyFill="1" applyBorder="1" applyAlignment="1">
      <alignment horizontal="center" vertical="center" wrapText="1"/>
    </xf>
    <xf numFmtId="0" fontId="19" fillId="5" borderId="4" xfId="8" applyFont="1" applyFill="1" applyBorder="1" applyAlignment="1">
      <alignment horizontal="center" vertical="center" wrapText="1"/>
    </xf>
    <xf numFmtId="0" fontId="19" fillId="5" borderId="5" xfId="8" applyFont="1" applyFill="1" applyBorder="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32" fillId="5" borderId="10" xfId="8" applyFont="1" applyFill="1" applyBorder="1" applyAlignment="1">
      <alignment horizontal="center" vertical="center"/>
    </xf>
    <xf numFmtId="0" fontId="32" fillId="5" borderId="17" xfId="8" applyFont="1" applyFill="1" applyBorder="1" applyAlignment="1">
      <alignment horizontal="center" vertical="center"/>
    </xf>
    <xf numFmtId="0" fontId="32" fillId="5" borderId="18" xfId="8" applyFont="1" applyFill="1" applyBorder="1" applyAlignment="1">
      <alignment horizontal="center" vertical="center"/>
    </xf>
    <xf numFmtId="0" fontId="26" fillId="5" borderId="3" xfId="8" applyFont="1" applyFill="1" applyBorder="1" applyAlignment="1">
      <alignment horizontal="center" vertical="center" wrapText="1" readingOrder="2"/>
    </xf>
    <xf numFmtId="0" fontId="26" fillId="5" borderId="4" xfId="8" applyFont="1" applyFill="1" applyBorder="1" applyAlignment="1">
      <alignment horizontal="center" vertical="center" readingOrder="2"/>
    </xf>
    <xf numFmtId="0" fontId="26" fillId="5" borderId="5" xfId="8" applyFont="1" applyFill="1" applyBorder="1" applyAlignment="1">
      <alignment horizontal="center" vertical="center" readingOrder="2"/>
    </xf>
    <xf numFmtId="0" fontId="34" fillId="6" borderId="3" xfId="3" applyFont="1" applyFill="1" applyBorder="1" applyAlignment="1">
      <alignment horizontal="center" vertical="center" wrapText="1"/>
    </xf>
    <xf numFmtId="0" fontId="64" fillId="4" borderId="46" xfId="14" applyFill="1" applyBorder="1" applyAlignment="1">
      <alignment horizontal="center" vertical="center"/>
    </xf>
    <xf numFmtId="0" fontId="64" fillId="0" borderId="47" xfId="14" applyBorder="1" applyAlignment="1">
      <alignment vertical="center"/>
    </xf>
    <xf numFmtId="0" fontId="64" fillId="0" borderId="48" xfId="14" applyBorder="1" applyAlignment="1">
      <alignment vertical="center"/>
    </xf>
    <xf numFmtId="0" fontId="64" fillId="4" borderId="48" xfId="14" applyFill="1" applyBorder="1" applyAlignment="1">
      <alignment horizontal="center" vertical="center"/>
    </xf>
    <xf numFmtId="0" fontId="64" fillId="0" borderId="49" xfId="14" applyBorder="1" applyAlignment="1">
      <alignment vertical="center"/>
    </xf>
  </cellXfs>
  <cellStyles count="15">
    <cellStyle name="Excel Built-in Normal" xfId="3"/>
    <cellStyle name="Lien hypertexte" xfId="14" builtinId="8"/>
    <cellStyle name="Normal" xfId="0" builtinId="0"/>
    <cellStyle name="Normal 2" xfId="1"/>
    <cellStyle name="Normal 2 2" xfId="10"/>
    <cellStyle name="Normal 2 3" xfId="8"/>
    <cellStyle name="Normal 2 4" xfId="13"/>
    <cellStyle name="Normal 3" xfId="2"/>
    <cellStyle name="Normal 3 2" xfId="5"/>
    <cellStyle name="Normal 3 2 2" xfId="4"/>
    <cellStyle name="Normal 3 2 2 2" xfId="6"/>
    <cellStyle name="Normal 4" xfId="11"/>
    <cellStyle name="Normal 5" xfId="12"/>
    <cellStyle name="Normal_Feuil1 2" xfId="7"/>
    <cellStyle name="RGPH"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8.bmp"/><Relationship Id="rId2" Type="http://schemas.openxmlformats.org/officeDocument/2006/relationships/image" Target="../media/image7.bmp"/><Relationship Id="rId1" Type="http://schemas.openxmlformats.org/officeDocument/2006/relationships/image" Target="../media/image6.bmp"/></Relationships>
</file>

<file path=xl/drawings/_rels/drawing6.xml.rels><?xml version="1.0" encoding="UTF-8" standalone="yes"?>
<Relationships xmlns="http://schemas.openxmlformats.org/package/2006/relationships"><Relationship Id="rId2" Type="http://schemas.openxmlformats.org/officeDocument/2006/relationships/image" Target="../media/image10.bmp"/><Relationship Id="rId1" Type="http://schemas.openxmlformats.org/officeDocument/2006/relationships/image" Target="../media/image9.bmp"/></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39</xdr:row>
      <xdr:rowOff>35717</xdr:rowOff>
    </xdr:from>
    <xdr:to>
      <xdr:col>11</xdr:col>
      <xdr:colOff>1583531</xdr:colOff>
      <xdr:row>80</xdr:row>
      <xdr:rowOff>119061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6200000">
          <a:off x="12477059437" y="8632030"/>
          <a:ext cx="9846469" cy="12775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107156</xdr:colOff>
      <xdr:row>36</xdr:row>
      <xdr:rowOff>178593</xdr:rowOff>
    </xdr:from>
    <xdr:to>
      <xdr:col>6</xdr:col>
      <xdr:colOff>1881187</xdr:colOff>
      <xdr:row>74</xdr:row>
      <xdr:rowOff>119061</xdr:rowOff>
    </xdr:to>
    <xdr:pic>
      <xdr:nvPicPr>
        <xdr:cNvPr id="4" name="Imag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12480637266" y="9161859"/>
          <a:ext cx="9894093" cy="12287250"/>
        </a:xfrm>
        <a:prstGeom prst="rect">
          <a:avLst/>
        </a:prstGeom>
      </xdr:spPr>
    </xdr:pic>
    <xdr:clientData/>
  </xdr:twoCellAnchor>
  <xdr:twoCellAnchor editAs="oneCell">
    <xdr:from>
      <xdr:col>0</xdr:col>
      <xdr:colOff>0</xdr:colOff>
      <xdr:row>202</xdr:row>
      <xdr:rowOff>130968</xdr:rowOff>
    </xdr:from>
    <xdr:to>
      <xdr:col>6</xdr:col>
      <xdr:colOff>1881187</xdr:colOff>
      <xdr:row>240</xdr:row>
      <xdr:rowOff>154781</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6200000">
          <a:off x="12480649172" y="68669297"/>
          <a:ext cx="9977438" cy="123944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36</xdr:row>
      <xdr:rowOff>250029</xdr:rowOff>
    </xdr:from>
    <xdr:to>
      <xdr:col>7</xdr:col>
      <xdr:colOff>1785938</xdr:colOff>
      <xdr:row>74</xdr:row>
      <xdr:rowOff>178593</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12480012187" y="8691561"/>
          <a:ext cx="9882189" cy="133588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138</xdr:row>
      <xdr:rowOff>95249</xdr:rowOff>
    </xdr:from>
    <xdr:to>
      <xdr:col>11</xdr:col>
      <xdr:colOff>1455965</xdr:colOff>
      <xdr:row>177</xdr:row>
      <xdr:rowOff>190499</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12477947303" y="55319839"/>
          <a:ext cx="11062607" cy="1578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123268</xdr:colOff>
      <xdr:row>48</xdr:row>
      <xdr:rowOff>145676</xdr:rowOff>
    </xdr:from>
    <xdr:to>
      <xdr:col>8</xdr:col>
      <xdr:colOff>1187827</xdr:colOff>
      <xdr:row>89</xdr:row>
      <xdr:rowOff>190501</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1952347" y="8279747"/>
          <a:ext cx="9665075" cy="13323234"/>
        </a:xfrm>
        <a:prstGeom prst="rect">
          <a:avLst/>
        </a:prstGeom>
      </xdr:spPr>
    </xdr:pic>
    <xdr:clientData/>
  </xdr:twoCellAnchor>
  <xdr:twoCellAnchor editAs="oneCell">
    <xdr:from>
      <xdr:col>0</xdr:col>
      <xdr:colOff>78441</xdr:colOff>
      <xdr:row>144</xdr:row>
      <xdr:rowOff>179294</xdr:rowOff>
    </xdr:from>
    <xdr:to>
      <xdr:col>8</xdr:col>
      <xdr:colOff>1176618</xdr:colOff>
      <xdr:row>178</xdr:row>
      <xdr:rowOff>156882</xdr:rowOff>
    </xdr:to>
    <xdr:pic>
      <xdr:nvPicPr>
        <xdr:cNvPr id="3"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6200000">
          <a:off x="1910323" y="37819012"/>
          <a:ext cx="9693088" cy="13356852"/>
        </a:xfrm>
        <a:prstGeom prst="rect">
          <a:avLst/>
        </a:prstGeom>
      </xdr:spPr>
    </xdr:pic>
    <xdr:clientData/>
  </xdr:twoCellAnchor>
  <xdr:twoCellAnchor editAs="oneCell">
    <xdr:from>
      <xdr:col>0</xdr:col>
      <xdr:colOff>145676</xdr:colOff>
      <xdr:row>232</xdr:row>
      <xdr:rowOff>156881</xdr:rowOff>
    </xdr:from>
    <xdr:to>
      <xdr:col>8</xdr:col>
      <xdr:colOff>1165412</xdr:colOff>
      <xdr:row>266</xdr:row>
      <xdr:rowOff>156884</xdr:rowOff>
    </xdr:to>
    <xdr:pic>
      <xdr:nvPicPr>
        <xdr:cNvPr id="4" name="Imag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rot="16200000">
          <a:off x="1927130" y="67574552"/>
          <a:ext cx="9715503" cy="132784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185854</xdr:colOff>
      <xdr:row>212</xdr:row>
      <xdr:rowOff>139389</xdr:rowOff>
    </xdr:from>
    <xdr:to>
      <xdr:col>8</xdr:col>
      <xdr:colOff>1347440</xdr:colOff>
      <xdr:row>249</xdr:row>
      <xdr:rowOff>116158</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2230825" y="72694218"/>
          <a:ext cx="10197094" cy="14287036"/>
        </a:xfrm>
        <a:prstGeom prst="rect">
          <a:avLst/>
        </a:prstGeom>
      </xdr:spPr>
    </xdr:pic>
    <xdr:clientData/>
  </xdr:twoCellAnchor>
  <xdr:twoCellAnchor editAs="oneCell">
    <xdr:from>
      <xdr:col>0</xdr:col>
      <xdr:colOff>220703</xdr:colOff>
      <xdr:row>308</xdr:row>
      <xdr:rowOff>92926</xdr:rowOff>
    </xdr:from>
    <xdr:to>
      <xdr:col>8</xdr:col>
      <xdr:colOff>1300978</xdr:colOff>
      <xdr:row>345</xdr:row>
      <xdr:rowOff>162621</xdr:rowOff>
    </xdr:to>
    <xdr:pic>
      <xdr:nvPicPr>
        <xdr:cNvPr id="3"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6200000">
          <a:off x="2178556" y="104548373"/>
          <a:ext cx="10290020" cy="14205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154780</xdr:colOff>
      <xdr:row>42</xdr:row>
      <xdr:rowOff>154781</xdr:rowOff>
    </xdr:from>
    <xdr:to>
      <xdr:col>11</xdr:col>
      <xdr:colOff>1393030</xdr:colOff>
      <xdr:row>86</xdr:row>
      <xdr:rowOff>71437</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12478297689" y="9155905"/>
          <a:ext cx="10394156" cy="1394221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4"/>
  <sheetViews>
    <sheetView rightToLeft="1" tabSelected="1" topLeftCell="A145" workbookViewId="0">
      <selection activeCell="B160" sqref="B160"/>
    </sheetView>
  </sheetViews>
  <sheetFormatPr baseColWidth="10" defaultRowHeight="16.5"/>
  <cols>
    <col min="1" max="1" width="93" style="577" customWidth="1"/>
    <col min="2" max="2" width="104.5703125" style="577" customWidth="1"/>
    <col min="3" max="16384" width="11.42578125" style="574"/>
  </cols>
  <sheetData>
    <row r="1" spans="1:2" ht="46.5" customHeight="1" thickBot="1">
      <c r="A1" s="573" t="s">
        <v>312</v>
      </c>
      <c r="B1" s="573" t="s">
        <v>313</v>
      </c>
    </row>
    <row r="2" spans="1:2" s="575" customFormat="1" ht="46.5" customHeight="1" thickBot="1">
      <c r="A2" s="719" t="s">
        <v>314</v>
      </c>
      <c r="B2" s="719" t="s">
        <v>315</v>
      </c>
    </row>
    <row r="3" spans="1:2" ht="30" customHeight="1">
      <c r="A3" s="720" t="s">
        <v>316</v>
      </c>
      <c r="B3" s="720" t="s">
        <v>317</v>
      </c>
    </row>
    <row r="4" spans="1:2" ht="30" customHeight="1">
      <c r="A4" s="721" t="s">
        <v>318</v>
      </c>
      <c r="B4" s="721" t="s">
        <v>319</v>
      </c>
    </row>
    <row r="5" spans="1:2" ht="30" customHeight="1">
      <c r="A5" s="721" t="s">
        <v>320</v>
      </c>
      <c r="B5" s="721" t="s">
        <v>321</v>
      </c>
    </row>
    <row r="6" spans="1:2" ht="30" customHeight="1">
      <c r="A6" s="721" t="s">
        <v>322</v>
      </c>
      <c r="B6" s="721" t="s">
        <v>323</v>
      </c>
    </row>
    <row r="7" spans="1:2" ht="30" customHeight="1">
      <c r="A7" s="721" t="s">
        <v>324</v>
      </c>
      <c r="B7" s="721" t="s">
        <v>325</v>
      </c>
    </row>
    <row r="8" spans="1:2" ht="30" customHeight="1">
      <c r="A8" s="721" t="s">
        <v>326</v>
      </c>
      <c r="B8" s="721" t="s">
        <v>327</v>
      </c>
    </row>
    <row r="9" spans="1:2" ht="30" customHeight="1">
      <c r="A9" s="721" t="s">
        <v>328</v>
      </c>
      <c r="B9" s="721" t="s">
        <v>329</v>
      </c>
    </row>
    <row r="10" spans="1:2" ht="30" customHeight="1">
      <c r="A10" s="721" t="s">
        <v>330</v>
      </c>
      <c r="B10" s="721" t="s">
        <v>331</v>
      </c>
    </row>
    <row r="11" spans="1:2" ht="30" customHeight="1">
      <c r="A11" s="721" t="s">
        <v>332</v>
      </c>
      <c r="B11" s="721" t="s">
        <v>333</v>
      </c>
    </row>
    <row r="12" spans="1:2" s="576" customFormat="1" ht="30" customHeight="1">
      <c r="A12" s="721" t="s">
        <v>334</v>
      </c>
      <c r="B12" s="721" t="s">
        <v>335</v>
      </c>
    </row>
    <row r="13" spans="1:2" ht="30" customHeight="1">
      <c r="A13" s="721" t="s">
        <v>336</v>
      </c>
      <c r="B13" s="721" t="s">
        <v>337</v>
      </c>
    </row>
    <row r="14" spans="1:2" ht="30" customHeight="1">
      <c r="A14" s="721" t="s">
        <v>338</v>
      </c>
      <c r="B14" s="721" t="s">
        <v>339</v>
      </c>
    </row>
    <row r="15" spans="1:2" ht="30" customHeight="1">
      <c r="A15" s="721" t="s">
        <v>340</v>
      </c>
      <c r="B15" s="721" t="s">
        <v>341</v>
      </c>
    </row>
    <row r="16" spans="1:2" ht="30" customHeight="1">
      <c r="A16" s="721" t="s">
        <v>342</v>
      </c>
      <c r="B16" s="721" t="s">
        <v>343</v>
      </c>
    </row>
    <row r="17" spans="1:9" ht="30" customHeight="1">
      <c r="A17" s="721" t="s">
        <v>344</v>
      </c>
      <c r="B17" s="721" t="s">
        <v>345</v>
      </c>
    </row>
    <row r="18" spans="1:9" ht="30" customHeight="1" thickBot="1">
      <c r="A18" s="721" t="s">
        <v>346</v>
      </c>
      <c r="B18" s="721" t="s">
        <v>347</v>
      </c>
    </row>
    <row r="19" spans="1:9" ht="30" customHeight="1" thickBot="1">
      <c r="A19" s="721" t="s">
        <v>348</v>
      </c>
      <c r="B19" s="721" t="s">
        <v>349</v>
      </c>
      <c r="C19" s="579"/>
      <c r="D19" s="580"/>
      <c r="E19" s="580"/>
      <c r="F19" s="580"/>
      <c r="G19" s="580"/>
      <c r="H19" s="580"/>
      <c r="I19" s="580"/>
    </row>
    <row r="20" spans="1:9" ht="30" customHeight="1" thickBot="1">
      <c r="A20" s="721" t="s">
        <v>350</v>
      </c>
      <c r="B20" s="721" t="s">
        <v>351</v>
      </c>
      <c r="C20" s="578"/>
      <c r="D20" s="578"/>
      <c r="E20" s="578"/>
      <c r="F20" s="578"/>
      <c r="G20" s="578"/>
      <c r="H20" s="578"/>
      <c r="I20" s="579"/>
    </row>
    <row r="21" spans="1:9" s="575" customFormat="1" ht="30" customHeight="1" thickBot="1">
      <c r="A21" s="722" t="s">
        <v>352</v>
      </c>
      <c r="B21" s="722" t="s">
        <v>353</v>
      </c>
      <c r="C21" s="581"/>
      <c r="D21" s="582"/>
      <c r="E21" s="582"/>
      <c r="F21" s="582"/>
      <c r="G21" s="582"/>
      <c r="H21" s="582"/>
      <c r="I21" s="582"/>
    </row>
    <row r="22" spans="1:9" ht="30" customHeight="1" thickBot="1">
      <c r="A22" s="721" t="s">
        <v>354</v>
      </c>
      <c r="B22" s="721" t="s">
        <v>355</v>
      </c>
      <c r="C22" s="579"/>
      <c r="D22" s="580"/>
      <c r="E22" s="580"/>
      <c r="F22" s="580"/>
      <c r="G22" s="580"/>
      <c r="H22" s="580"/>
      <c r="I22" s="580"/>
    </row>
    <row r="23" spans="1:9" ht="30" customHeight="1" thickBot="1">
      <c r="A23" s="721" t="s">
        <v>356</v>
      </c>
      <c r="B23" s="721" t="s">
        <v>357</v>
      </c>
      <c r="C23" s="579"/>
      <c r="D23" s="580"/>
      <c r="E23" s="580"/>
      <c r="F23" s="580"/>
      <c r="G23" s="580"/>
      <c r="H23" s="580"/>
      <c r="I23" s="580"/>
    </row>
    <row r="24" spans="1:9" ht="30" customHeight="1" thickBot="1">
      <c r="A24" s="721" t="s">
        <v>358</v>
      </c>
      <c r="B24" s="721" t="s">
        <v>359</v>
      </c>
      <c r="C24" s="579"/>
      <c r="D24" s="580"/>
      <c r="E24" s="580"/>
      <c r="F24" s="580"/>
      <c r="G24" s="580"/>
      <c r="H24" s="580"/>
      <c r="I24" s="580"/>
    </row>
    <row r="25" spans="1:9" ht="30" customHeight="1" thickBot="1">
      <c r="A25" s="721" t="s">
        <v>360</v>
      </c>
      <c r="B25" s="721" t="s">
        <v>361</v>
      </c>
      <c r="C25" s="578"/>
      <c r="D25" s="578"/>
      <c r="E25" s="578"/>
      <c r="F25" s="578"/>
      <c r="G25" s="578"/>
      <c r="H25" s="578"/>
      <c r="I25" s="579"/>
    </row>
    <row r="26" spans="1:9" ht="30" customHeight="1" thickBot="1">
      <c r="A26" s="721" t="s">
        <v>362</v>
      </c>
      <c r="B26" s="721" t="s">
        <v>357</v>
      </c>
      <c r="C26" s="579"/>
      <c r="D26" s="580"/>
      <c r="E26" s="580"/>
      <c r="F26" s="580"/>
      <c r="G26" s="580"/>
      <c r="H26" s="580"/>
      <c r="I26" s="580"/>
    </row>
    <row r="27" spans="1:9" ht="30" customHeight="1" thickBot="1">
      <c r="A27" s="721" t="s">
        <v>363</v>
      </c>
      <c r="B27" s="721" t="s">
        <v>364</v>
      </c>
      <c r="C27" s="578"/>
      <c r="D27" s="578"/>
      <c r="E27" s="578"/>
      <c r="F27" s="578"/>
      <c r="G27" s="578"/>
      <c r="H27" s="578"/>
      <c r="I27" s="579"/>
    </row>
    <row r="28" spans="1:9" ht="30" customHeight="1">
      <c r="A28" s="721" t="s">
        <v>365</v>
      </c>
      <c r="B28" s="721" t="s">
        <v>366</v>
      </c>
    </row>
    <row r="29" spans="1:9" ht="30" customHeight="1">
      <c r="A29" s="721" t="s">
        <v>367</v>
      </c>
      <c r="B29" s="721" t="s">
        <v>368</v>
      </c>
    </row>
    <row r="30" spans="1:9" ht="30" customHeight="1">
      <c r="A30" s="721" t="s">
        <v>369</v>
      </c>
      <c r="B30" s="721" t="s">
        <v>370</v>
      </c>
    </row>
    <row r="31" spans="1:9" ht="30" customHeight="1">
      <c r="A31" s="721" t="s">
        <v>371</v>
      </c>
      <c r="B31" s="721" t="s">
        <v>372</v>
      </c>
    </row>
    <row r="32" spans="1:9" ht="30" customHeight="1">
      <c r="A32" s="721" t="s">
        <v>373</v>
      </c>
      <c r="B32" s="721" t="s">
        <v>374</v>
      </c>
    </row>
    <row r="33" spans="1:2" ht="30" customHeight="1">
      <c r="A33" s="721" t="s">
        <v>375</v>
      </c>
      <c r="B33" s="721" t="s">
        <v>376</v>
      </c>
    </row>
    <row r="34" spans="1:2" ht="30" customHeight="1">
      <c r="A34" s="721" t="s">
        <v>377</v>
      </c>
      <c r="B34" s="721" t="s">
        <v>378</v>
      </c>
    </row>
    <row r="35" spans="1:2" ht="30" customHeight="1">
      <c r="A35" s="721" t="s">
        <v>379</v>
      </c>
      <c r="B35" s="721" t="s">
        <v>380</v>
      </c>
    </row>
    <row r="36" spans="1:2" ht="30" customHeight="1">
      <c r="A36" s="721" t="s">
        <v>381</v>
      </c>
      <c r="B36" s="721" t="s">
        <v>382</v>
      </c>
    </row>
    <row r="37" spans="1:2" ht="30" customHeight="1">
      <c r="A37" s="721" t="s">
        <v>383</v>
      </c>
      <c r="B37" s="721" t="s">
        <v>384</v>
      </c>
    </row>
    <row r="38" spans="1:2" ht="30" customHeight="1">
      <c r="A38" s="721" t="s">
        <v>385</v>
      </c>
      <c r="B38" s="721" t="s">
        <v>386</v>
      </c>
    </row>
    <row r="39" spans="1:2" ht="30" customHeight="1">
      <c r="A39" s="721" t="s">
        <v>387</v>
      </c>
      <c r="B39" s="721" t="s">
        <v>388</v>
      </c>
    </row>
    <row r="40" spans="1:2" ht="30" customHeight="1">
      <c r="A40" s="722" t="s">
        <v>389</v>
      </c>
      <c r="B40" s="722" t="s">
        <v>390</v>
      </c>
    </row>
    <row r="41" spans="1:2" ht="30" customHeight="1">
      <c r="A41" s="721" t="s">
        <v>391</v>
      </c>
      <c r="B41" s="721" t="s">
        <v>392</v>
      </c>
    </row>
    <row r="42" spans="1:2" ht="30" customHeight="1">
      <c r="A42" s="721" t="s">
        <v>393</v>
      </c>
      <c r="B42" s="721" t="s">
        <v>394</v>
      </c>
    </row>
    <row r="43" spans="1:2" ht="30" customHeight="1">
      <c r="A43" s="721" t="s">
        <v>395</v>
      </c>
      <c r="B43" s="721" t="s">
        <v>396</v>
      </c>
    </row>
    <row r="44" spans="1:2" ht="30" customHeight="1">
      <c r="A44" s="721" t="s">
        <v>397</v>
      </c>
      <c r="B44" s="721" t="s">
        <v>398</v>
      </c>
    </row>
    <row r="45" spans="1:2" ht="30" customHeight="1">
      <c r="A45" s="721" t="s">
        <v>399</v>
      </c>
      <c r="B45" s="721" t="s">
        <v>400</v>
      </c>
    </row>
    <row r="46" spans="1:2" ht="30" customHeight="1">
      <c r="A46" s="721" t="s">
        <v>401</v>
      </c>
      <c r="B46" s="721" t="s">
        <v>402</v>
      </c>
    </row>
    <row r="47" spans="1:2" ht="30" customHeight="1">
      <c r="A47" s="721" t="s">
        <v>403</v>
      </c>
      <c r="B47" s="721" t="s">
        <v>404</v>
      </c>
    </row>
    <row r="48" spans="1:2" ht="30" customHeight="1">
      <c r="A48" s="721" t="s">
        <v>405</v>
      </c>
      <c r="B48" s="721" t="s">
        <v>406</v>
      </c>
    </row>
    <row r="49" spans="1:2" ht="30" customHeight="1">
      <c r="A49" s="721" t="s">
        <v>407</v>
      </c>
      <c r="B49" s="721" t="s">
        <v>408</v>
      </c>
    </row>
    <row r="50" spans="1:2" ht="30" customHeight="1">
      <c r="A50" s="721" t="s">
        <v>409</v>
      </c>
      <c r="B50" s="721" t="s">
        <v>410</v>
      </c>
    </row>
    <row r="51" spans="1:2" ht="30" customHeight="1">
      <c r="A51" s="721" t="s">
        <v>411</v>
      </c>
      <c r="B51" s="721" t="s">
        <v>412</v>
      </c>
    </row>
    <row r="52" spans="1:2" ht="30" customHeight="1">
      <c r="A52" s="721" t="s">
        <v>411</v>
      </c>
      <c r="B52" s="721" t="s">
        <v>413</v>
      </c>
    </row>
    <row r="53" spans="1:2" ht="30" customHeight="1">
      <c r="A53" s="721" t="s">
        <v>414</v>
      </c>
      <c r="B53" s="721" t="s">
        <v>415</v>
      </c>
    </row>
    <row r="54" spans="1:2" ht="30" customHeight="1">
      <c r="A54" s="721" t="s">
        <v>416</v>
      </c>
      <c r="B54" s="721" t="s">
        <v>417</v>
      </c>
    </row>
    <row r="55" spans="1:2" ht="30" customHeight="1">
      <c r="A55" s="721" t="s">
        <v>418</v>
      </c>
      <c r="B55" s="721" t="s">
        <v>419</v>
      </c>
    </row>
    <row r="56" spans="1:2" ht="30" customHeight="1">
      <c r="A56" s="721" t="s">
        <v>420</v>
      </c>
      <c r="B56" s="721" t="s">
        <v>421</v>
      </c>
    </row>
    <row r="57" spans="1:2" ht="30" customHeight="1">
      <c r="A57" s="721" t="s">
        <v>422</v>
      </c>
      <c r="B57" s="721" t="s">
        <v>421</v>
      </c>
    </row>
    <row r="58" spans="1:2" ht="30" customHeight="1">
      <c r="A58" s="721" t="s">
        <v>423</v>
      </c>
      <c r="B58" s="721" t="s">
        <v>424</v>
      </c>
    </row>
    <row r="59" spans="1:2" ht="30" customHeight="1">
      <c r="A59" s="721" t="s">
        <v>425</v>
      </c>
      <c r="B59" s="721" t="s">
        <v>426</v>
      </c>
    </row>
    <row r="60" spans="1:2" ht="30" customHeight="1">
      <c r="A60" s="721" t="s">
        <v>427</v>
      </c>
      <c r="B60" s="721" t="s">
        <v>428</v>
      </c>
    </row>
    <row r="61" spans="1:2" ht="30" customHeight="1">
      <c r="A61" s="721" t="s">
        <v>429</v>
      </c>
      <c r="B61" s="721" t="s">
        <v>430</v>
      </c>
    </row>
    <row r="62" spans="1:2" ht="30" customHeight="1">
      <c r="A62" s="721" t="s">
        <v>431</v>
      </c>
      <c r="B62" s="721" t="s">
        <v>432</v>
      </c>
    </row>
    <row r="63" spans="1:2" ht="30" customHeight="1">
      <c r="A63" s="721" t="s">
        <v>433</v>
      </c>
      <c r="B63" s="721" t="s">
        <v>434</v>
      </c>
    </row>
    <row r="64" spans="1:2" ht="30" customHeight="1">
      <c r="A64" s="721" t="s">
        <v>435</v>
      </c>
      <c r="B64" s="721" t="s">
        <v>436</v>
      </c>
    </row>
    <row r="65" spans="1:2" ht="30" customHeight="1">
      <c r="A65" s="721" t="s">
        <v>437</v>
      </c>
      <c r="B65" s="721" t="s">
        <v>438</v>
      </c>
    </row>
    <row r="66" spans="1:2" ht="30" customHeight="1">
      <c r="A66" s="721" t="s">
        <v>439</v>
      </c>
      <c r="B66" s="721" t="s">
        <v>440</v>
      </c>
    </row>
    <row r="67" spans="1:2" ht="30" customHeight="1">
      <c r="A67" s="721" t="s">
        <v>441</v>
      </c>
      <c r="B67" s="721" t="s">
        <v>442</v>
      </c>
    </row>
    <row r="68" spans="1:2" ht="30" customHeight="1">
      <c r="A68" s="721" t="s">
        <v>443</v>
      </c>
      <c r="B68" s="721" t="s">
        <v>444</v>
      </c>
    </row>
    <row r="69" spans="1:2" ht="30" customHeight="1">
      <c r="A69" s="721" t="s">
        <v>445</v>
      </c>
      <c r="B69" s="721" t="s">
        <v>446</v>
      </c>
    </row>
    <row r="70" spans="1:2" ht="30" customHeight="1">
      <c r="A70" s="721" t="s">
        <v>447</v>
      </c>
      <c r="B70" s="721" t="s">
        <v>448</v>
      </c>
    </row>
    <row r="71" spans="1:2" ht="30" customHeight="1">
      <c r="A71" s="721" t="s">
        <v>449</v>
      </c>
      <c r="B71" s="721" t="s">
        <v>450</v>
      </c>
    </row>
    <row r="72" spans="1:2" ht="30" customHeight="1">
      <c r="A72" s="721" t="s">
        <v>451</v>
      </c>
      <c r="B72" s="721" t="s">
        <v>452</v>
      </c>
    </row>
    <row r="73" spans="1:2" ht="30" customHeight="1">
      <c r="A73" s="721" t="s">
        <v>453</v>
      </c>
      <c r="B73" s="721" t="s">
        <v>454</v>
      </c>
    </row>
    <row r="74" spans="1:2" ht="30" customHeight="1">
      <c r="A74" s="721" t="s">
        <v>455</v>
      </c>
      <c r="B74" s="721" t="s">
        <v>456</v>
      </c>
    </row>
    <row r="75" spans="1:2" ht="30" customHeight="1">
      <c r="A75" s="721" t="s">
        <v>457</v>
      </c>
      <c r="B75" s="721" t="s">
        <v>458</v>
      </c>
    </row>
    <row r="76" spans="1:2" ht="30" customHeight="1">
      <c r="A76" s="721" t="s">
        <v>459</v>
      </c>
      <c r="B76" s="721" t="s">
        <v>460</v>
      </c>
    </row>
    <row r="77" spans="1:2" ht="30" customHeight="1">
      <c r="A77" s="721" t="s">
        <v>461</v>
      </c>
      <c r="B77" s="721" t="s">
        <v>462</v>
      </c>
    </row>
    <row r="78" spans="1:2" ht="30" customHeight="1">
      <c r="A78" s="721" t="s">
        <v>463</v>
      </c>
      <c r="B78" s="721" t="s">
        <v>464</v>
      </c>
    </row>
    <row r="79" spans="1:2" ht="30" customHeight="1">
      <c r="A79" s="721" t="s">
        <v>465</v>
      </c>
      <c r="B79" s="721" t="s">
        <v>466</v>
      </c>
    </row>
    <row r="80" spans="1:2" ht="30" customHeight="1">
      <c r="A80" s="721" t="s">
        <v>467</v>
      </c>
      <c r="B80" s="721" t="s">
        <v>468</v>
      </c>
    </row>
    <row r="81" spans="1:2" ht="30" customHeight="1">
      <c r="A81" s="721" t="s">
        <v>469</v>
      </c>
      <c r="B81" s="721" t="s">
        <v>470</v>
      </c>
    </row>
    <row r="82" spans="1:2" ht="30" customHeight="1">
      <c r="A82" s="721" t="s">
        <v>471</v>
      </c>
      <c r="B82" s="721" t="s">
        <v>472</v>
      </c>
    </row>
    <row r="83" spans="1:2" ht="30" customHeight="1">
      <c r="A83" s="721" t="s">
        <v>473</v>
      </c>
      <c r="B83" s="721" t="s">
        <v>474</v>
      </c>
    </row>
    <row r="84" spans="1:2" ht="30" customHeight="1">
      <c r="A84" s="721" t="s">
        <v>475</v>
      </c>
      <c r="B84" s="721" t="s">
        <v>476</v>
      </c>
    </row>
    <row r="85" spans="1:2" ht="30" customHeight="1">
      <c r="A85" s="721" t="s">
        <v>477</v>
      </c>
      <c r="B85" s="721" t="s">
        <v>478</v>
      </c>
    </row>
    <row r="86" spans="1:2" ht="30" customHeight="1">
      <c r="A86" s="722" t="s">
        <v>479</v>
      </c>
      <c r="B86" s="722" t="s">
        <v>480</v>
      </c>
    </row>
    <row r="87" spans="1:2" ht="30" customHeight="1">
      <c r="A87" s="721" t="s">
        <v>481</v>
      </c>
      <c r="B87" s="721" t="s">
        <v>482</v>
      </c>
    </row>
    <row r="88" spans="1:2" ht="30" customHeight="1">
      <c r="A88" s="721" t="s">
        <v>483</v>
      </c>
      <c r="B88" s="721" t="s">
        <v>484</v>
      </c>
    </row>
    <row r="89" spans="1:2" ht="30" customHeight="1">
      <c r="A89" s="721" t="s">
        <v>485</v>
      </c>
      <c r="B89" s="721" t="s">
        <v>486</v>
      </c>
    </row>
    <row r="90" spans="1:2" ht="30" customHeight="1">
      <c r="A90" s="721" t="s">
        <v>487</v>
      </c>
      <c r="B90" s="721" t="s">
        <v>488</v>
      </c>
    </row>
    <row r="91" spans="1:2" ht="30" customHeight="1">
      <c r="A91" s="721" t="s">
        <v>489</v>
      </c>
      <c r="B91" s="721" t="s">
        <v>490</v>
      </c>
    </row>
    <row r="92" spans="1:2" ht="30" customHeight="1">
      <c r="A92" s="721" t="s">
        <v>491</v>
      </c>
      <c r="B92" s="721" t="s">
        <v>492</v>
      </c>
    </row>
    <row r="93" spans="1:2" ht="30" customHeight="1">
      <c r="A93" s="721" t="s">
        <v>493</v>
      </c>
      <c r="B93" s="721" t="s">
        <v>494</v>
      </c>
    </row>
    <row r="94" spans="1:2" ht="30" customHeight="1">
      <c r="A94" s="721" t="s">
        <v>495</v>
      </c>
      <c r="B94" s="721" t="s">
        <v>496</v>
      </c>
    </row>
    <row r="95" spans="1:2" ht="30" customHeight="1">
      <c r="A95" s="721" t="s">
        <v>497</v>
      </c>
      <c r="B95" s="721" t="s">
        <v>498</v>
      </c>
    </row>
    <row r="96" spans="1:2" ht="30" customHeight="1">
      <c r="A96" s="721" t="s">
        <v>499</v>
      </c>
      <c r="B96" s="721" t="s">
        <v>500</v>
      </c>
    </row>
    <row r="97" spans="1:2" ht="30" customHeight="1">
      <c r="A97" s="721" t="s">
        <v>501</v>
      </c>
      <c r="B97" s="721" t="s">
        <v>502</v>
      </c>
    </row>
    <row r="98" spans="1:2" ht="30" customHeight="1">
      <c r="A98" s="721" t="s">
        <v>503</v>
      </c>
      <c r="B98" s="721" t="s">
        <v>504</v>
      </c>
    </row>
    <row r="99" spans="1:2" ht="30" customHeight="1">
      <c r="A99" s="721" t="s">
        <v>505</v>
      </c>
      <c r="B99" s="721" t="s">
        <v>506</v>
      </c>
    </row>
    <row r="100" spans="1:2" ht="30" customHeight="1">
      <c r="A100" s="721" t="s">
        <v>507</v>
      </c>
      <c r="B100" s="721" t="s">
        <v>508</v>
      </c>
    </row>
    <row r="101" spans="1:2" ht="30" customHeight="1">
      <c r="A101" s="721" t="s">
        <v>509</v>
      </c>
      <c r="B101" s="721" t="s">
        <v>510</v>
      </c>
    </row>
    <row r="102" spans="1:2" ht="30" customHeight="1">
      <c r="A102" s="721" t="s">
        <v>511</v>
      </c>
      <c r="B102" s="721" t="s">
        <v>512</v>
      </c>
    </row>
    <row r="103" spans="1:2" ht="30" customHeight="1">
      <c r="A103" s="721" t="s">
        <v>513</v>
      </c>
      <c r="B103" s="721" t="s">
        <v>514</v>
      </c>
    </row>
    <row r="104" spans="1:2" ht="30" customHeight="1">
      <c r="A104" s="721" t="s">
        <v>515</v>
      </c>
      <c r="B104" s="721" t="s">
        <v>516</v>
      </c>
    </row>
    <row r="105" spans="1:2" ht="30" customHeight="1">
      <c r="A105" s="722" t="s">
        <v>517</v>
      </c>
      <c r="B105" s="722" t="s">
        <v>518</v>
      </c>
    </row>
    <row r="106" spans="1:2" ht="30" customHeight="1">
      <c r="A106" s="721" t="s">
        <v>519</v>
      </c>
      <c r="B106" s="721" t="s">
        <v>520</v>
      </c>
    </row>
    <row r="107" spans="1:2" ht="30" customHeight="1">
      <c r="A107" s="721" t="s">
        <v>521</v>
      </c>
      <c r="B107" s="721" t="s">
        <v>522</v>
      </c>
    </row>
    <row r="108" spans="1:2" ht="30" customHeight="1">
      <c r="A108" s="721" t="s">
        <v>523</v>
      </c>
      <c r="B108" s="721" t="s">
        <v>524</v>
      </c>
    </row>
    <row r="109" spans="1:2" ht="30" customHeight="1">
      <c r="A109" s="721" t="s">
        <v>525</v>
      </c>
      <c r="B109" s="721" t="s">
        <v>526</v>
      </c>
    </row>
    <row r="110" spans="1:2" ht="30" customHeight="1">
      <c r="A110" s="721" t="s">
        <v>527</v>
      </c>
      <c r="B110" s="721" t="s">
        <v>528</v>
      </c>
    </row>
    <row r="111" spans="1:2" ht="30" customHeight="1">
      <c r="A111" s="721" t="s">
        <v>529</v>
      </c>
      <c r="B111" s="721" t="s">
        <v>530</v>
      </c>
    </row>
    <row r="112" spans="1:2" ht="30" customHeight="1">
      <c r="A112" s="721" t="s">
        <v>531</v>
      </c>
      <c r="B112" s="721" t="s">
        <v>532</v>
      </c>
    </row>
    <row r="113" spans="1:2" ht="30" customHeight="1">
      <c r="A113" s="721" t="s">
        <v>533</v>
      </c>
      <c r="B113" s="721" t="s">
        <v>534</v>
      </c>
    </row>
    <row r="114" spans="1:2" ht="30" customHeight="1">
      <c r="A114" s="721" t="s">
        <v>535</v>
      </c>
      <c r="B114" s="721" t="s">
        <v>536</v>
      </c>
    </row>
    <row r="115" spans="1:2" ht="30" customHeight="1">
      <c r="A115" s="721" t="s">
        <v>537</v>
      </c>
      <c r="B115" s="721" t="s">
        <v>538</v>
      </c>
    </row>
    <row r="116" spans="1:2" ht="30" customHeight="1">
      <c r="A116" s="721" t="s">
        <v>539</v>
      </c>
      <c r="B116" s="721" t="s">
        <v>540</v>
      </c>
    </row>
    <row r="117" spans="1:2" ht="30" customHeight="1">
      <c r="A117" s="721" t="s">
        <v>541</v>
      </c>
      <c r="B117" s="721" t="s">
        <v>542</v>
      </c>
    </row>
    <row r="118" spans="1:2" ht="30" customHeight="1">
      <c r="A118" s="721" t="s">
        <v>543</v>
      </c>
      <c r="B118" s="721" t="s">
        <v>544</v>
      </c>
    </row>
    <row r="119" spans="1:2" ht="30" customHeight="1">
      <c r="A119" s="721" t="s">
        <v>545</v>
      </c>
      <c r="B119" s="721" t="s">
        <v>546</v>
      </c>
    </row>
    <row r="120" spans="1:2" ht="30" customHeight="1">
      <c r="A120" s="721" t="s">
        <v>547</v>
      </c>
      <c r="B120" s="721" t="s">
        <v>548</v>
      </c>
    </row>
    <row r="121" spans="1:2" ht="30" customHeight="1">
      <c r="A121" s="721" t="s">
        <v>549</v>
      </c>
      <c r="B121" s="721" t="s">
        <v>550</v>
      </c>
    </row>
    <row r="122" spans="1:2" ht="30" customHeight="1">
      <c r="A122" s="721" t="s">
        <v>551</v>
      </c>
      <c r="B122" s="721" t="s">
        <v>552</v>
      </c>
    </row>
    <row r="123" spans="1:2" ht="30" customHeight="1">
      <c r="A123" s="721" t="s">
        <v>553</v>
      </c>
      <c r="B123" s="721" t="s">
        <v>554</v>
      </c>
    </row>
    <row r="124" spans="1:2" ht="30" customHeight="1">
      <c r="A124" s="721" t="s">
        <v>555</v>
      </c>
      <c r="B124" s="721" t="s">
        <v>556</v>
      </c>
    </row>
    <row r="125" spans="1:2" ht="30" customHeight="1">
      <c r="A125" s="721" t="s">
        <v>557</v>
      </c>
      <c r="B125" s="721" t="s">
        <v>558</v>
      </c>
    </row>
    <row r="126" spans="1:2" ht="30" customHeight="1">
      <c r="A126" s="721" t="s">
        <v>559</v>
      </c>
      <c r="B126" s="721" t="s">
        <v>560</v>
      </c>
    </row>
    <row r="127" spans="1:2" ht="30" customHeight="1">
      <c r="A127" s="721" t="s">
        <v>561</v>
      </c>
      <c r="B127" s="721" t="s">
        <v>562</v>
      </c>
    </row>
    <row r="128" spans="1:2" ht="30" customHeight="1">
      <c r="A128" s="721" t="s">
        <v>563</v>
      </c>
      <c r="B128" s="721" t="s">
        <v>564</v>
      </c>
    </row>
    <row r="129" spans="1:2" ht="30" customHeight="1">
      <c r="A129" s="721" t="s">
        <v>565</v>
      </c>
      <c r="B129" s="721" t="s">
        <v>566</v>
      </c>
    </row>
    <row r="130" spans="1:2" ht="30" customHeight="1">
      <c r="A130" s="721" t="s">
        <v>567</v>
      </c>
      <c r="B130" s="721" t="s">
        <v>568</v>
      </c>
    </row>
    <row r="131" spans="1:2" ht="30" customHeight="1">
      <c r="A131" s="721" t="s">
        <v>569</v>
      </c>
      <c r="B131" s="721" t="s">
        <v>570</v>
      </c>
    </row>
    <row r="132" spans="1:2" ht="30" customHeight="1">
      <c r="A132" s="721" t="s">
        <v>571</v>
      </c>
      <c r="B132" s="721" t="s">
        <v>572</v>
      </c>
    </row>
    <row r="133" spans="1:2" ht="30" customHeight="1">
      <c r="A133" s="721" t="s">
        <v>573</v>
      </c>
      <c r="B133" s="721" t="s">
        <v>574</v>
      </c>
    </row>
    <row r="134" spans="1:2" ht="30" customHeight="1">
      <c r="A134" s="721" t="s">
        <v>575</v>
      </c>
      <c r="B134" s="721" t="s">
        <v>576</v>
      </c>
    </row>
    <row r="135" spans="1:2" ht="30" customHeight="1">
      <c r="A135" s="721" t="s">
        <v>577</v>
      </c>
      <c r="B135" s="721" t="s">
        <v>578</v>
      </c>
    </row>
    <row r="136" spans="1:2" ht="30" customHeight="1">
      <c r="A136" s="722" t="s">
        <v>579</v>
      </c>
      <c r="B136" s="722" t="s">
        <v>580</v>
      </c>
    </row>
    <row r="137" spans="1:2" ht="30" customHeight="1">
      <c r="A137" s="721" t="s">
        <v>581</v>
      </c>
      <c r="B137" s="721" t="s">
        <v>582</v>
      </c>
    </row>
    <row r="138" spans="1:2" ht="30" customHeight="1">
      <c r="A138" s="721" t="s">
        <v>583</v>
      </c>
      <c r="B138" s="721" t="s">
        <v>584</v>
      </c>
    </row>
    <row r="139" spans="1:2" ht="30" customHeight="1">
      <c r="A139" s="721" t="s">
        <v>585</v>
      </c>
      <c r="B139" s="721" t="s">
        <v>586</v>
      </c>
    </row>
    <row r="140" spans="1:2" ht="30" customHeight="1">
      <c r="A140" s="721" t="s">
        <v>587</v>
      </c>
      <c r="B140" s="721" t="s">
        <v>588</v>
      </c>
    </row>
    <row r="141" spans="1:2" ht="30" customHeight="1">
      <c r="A141" s="721" t="s">
        <v>589</v>
      </c>
      <c r="B141" s="721" t="s">
        <v>590</v>
      </c>
    </row>
    <row r="142" spans="1:2" ht="30" customHeight="1">
      <c r="A142" s="721" t="s">
        <v>591</v>
      </c>
      <c r="B142" s="721" t="s">
        <v>592</v>
      </c>
    </row>
    <row r="143" spans="1:2" ht="30" customHeight="1">
      <c r="A143" s="721" t="s">
        <v>593</v>
      </c>
      <c r="B143" s="721" t="s">
        <v>594</v>
      </c>
    </row>
    <row r="144" spans="1:2" ht="30" customHeight="1">
      <c r="A144" s="721" t="s">
        <v>595</v>
      </c>
      <c r="B144" s="721" t="s">
        <v>596</v>
      </c>
    </row>
    <row r="145" spans="1:2" ht="30" customHeight="1">
      <c r="A145" s="721" t="s">
        <v>597</v>
      </c>
      <c r="B145" s="721" t="s">
        <v>598</v>
      </c>
    </row>
    <row r="146" spans="1:2" ht="30" customHeight="1">
      <c r="A146" s="721" t="s">
        <v>599</v>
      </c>
      <c r="B146" s="721" t="s">
        <v>600</v>
      </c>
    </row>
    <row r="147" spans="1:2" ht="30" customHeight="1">
      <c r="A147" s="721" t="s">
        <v>601</v>
      </c>
      <c r="B147" s="721" t="s">
        <v>600</v>
      </c>
    </row>
    <row r="148" spans="1:2" ht="30" customHeight="1">
      <c r="A148" s="721" t="s">
        <v>602</v>
      </c>
      <c r="B148" s="721" t="s">
        <v>603</v>
      </c>
    </row>
    <row r="149" spans="1:2" ht="30" customHeight="1">
      <c r="A149" s="721" t="s">
        <v>604</v>
      </c>
      <c r="B149" s="721" t="s">
        <v>605</v>
      </c>
    </row>
    <row r="150" spans="1:2" ht="30" customHeight="1">
      <c r="A150" s="721" t="s">
        <v>606</v>
      </c>
      <c r="B150" s="721" t="s">
        <v>605</v>
      </c>
    </row>
    <row r="151" spans="1:2" ht="30" customHeight="1">
      <c r="A151" s="721" t="s">
        <v>607</v>
      </c>
      <c r="B151" s="721" t="s">
        <v>608</v>
      </c>
    </row>
    <row r="152" spans="1:2" ht="30" customHeight="1">
      <c r="A152" s="721" t="s">
        <v>609</v>
      </c>
      <c r="B152" s="721" t="s">
        <v>610</v>
      </c>
    </row>
    <row r="153" spans="1:2" ht="30" customHeight="1">
      <c r="A153" s="721" t="s">
        <v>611</v>
      </c>
      <c r="B153" s="721" t="s">
        <v>612</v>
      </c>
    </row>
    <row r="154" spans="1:2" ht="30" customHeight="1" thickBot="1">
      <c r="A154" s="723" t="s">
        <v>613</v>
      </c>
      <c r="B154" s="723" t="s">
        <v>614</v>
      </c>
    </row>
  </sheetData>
  <mergeCells count="9">
    <mergeCell ref="C25:I25"/>
    <mergeCell ref="C26:I26"/>
    <mergeCell ref="C27:I27"/>
    <mergeCell ref="C19:I19"/>
    <mergeCell ref="C20:I20"/>
    <mergeCell ref="C21:I21"/>
    <mergeCell ref="C22:I22"/>
    <mergeCell ref="C23:I23"/>
    <mergeCell ref="C24:I24"/>
  </mergeCells>
  <hyperlinks>
    <hyperlink ref="A2" location="' Demo 1'!A1" display="الخصائص الديمغرافية"/>
    <hyperlink ref="B2" location="' Demo 1'!A1" display="Caractéristiques démographiques de la Population "/>
    <hyperlink ref="A3" location="' Demo 1'!A83" display="التوزيع النسبي للسكان حسب الفئة العمرية و  مجموع الوسطين   و مجموع  الجنسين  على مستوى المعتمدية "/>
    <hyperlink ref="A4" location="' Demo 1'!A95" display="التوزيع النسبي للسكان حسب الفئة العمرية و مجموع الذكور و مجموع الوسطين   على مستوى المعتمدية    "/>
    <hyperlink ref="A5" location="' Demo 1'!A107" display="التوزيع النسبي للسكان حسب الفئة العمرية ومجموع الإناث و  مجموع الوسطين    على مستوى المعتمدية   "/>
    <hyperlink ref="A6" location="' Demo 1'!A119" display="التوزيع النسبي للسكان حسب الفئة العمرية و وسط بلدي  و مجموع الجنسين    على مستوى المعتمدية "/>
    <hyperlink ref="A7" location="' Demo 1'!A131" display="التوزيع النسبي للسكان حسب الفئة العمرية ووسط  بلدي ذكور على مستوى المعتمدية "/>
    <hyperlink ref="A8" location="' Demo 1'!A143" display="التوزيع النسبي للسكان حسب الفئة العمرية و وسط  بلدي إناث  على مستوى المعتمدية "/>
    <hyperlink ref="A9" location="' Demo 1'!A155" display="التوزيع النسبي للسكان حسب الفئة العمرية ووسط غير بلدي  مجموع الجنسين  على مستوى المعتمدية "/>
    <hyperlink ref="A10" location="' Demo 1'!A167" display="التوزيع النسبي للسكان حسب الفئة العمرية و وسط غير بلدي  ذكور    على مستوى المعتمدية "/>
    <hyperlink ref="A11" location="' Demo 1'!A179" display="التوزيع النسبي للسكان حسب الفئة العمرية ووسط غير بلدي  إناث  على مستوى المعتمدية "/>
    <hyperlink ref="B3" location="' Demo 1'!A83" display=" Répartition de la population par groupe d'âge, Total milieu Total sexe selon la délégation"/>
    <hyperlink ref="B4" location="' Demo 1'!A95" display=" Répartition de la population par groupe d'âge, Masculin Total milieu selon la délégation"/>
    <hyperlink ref="B5" location="' Demo 1'!A107" display=" Répartition de la population par groupe d'âge, Feminin Total milieu selon la délégation"/>
    <hyperlink ref="B6" location="' Demo 1'!A119" display=" Répartition de la population par groupe d'âge, Milieu communal Total sexe selon la délégation"/>
    <hyperlink ref="B7" location="' Demo 1'!A131" display=" Répartition de la population par groupe d'âge, Milieu communal Masculin selon la délégation"/>
    <hyperlink ref="B8" location="' Demo 1'!A143" display=" Répartition de la population par groupe d'âge, Milieu communal Feminin selon la délégation"/>
    <hyperlink ref="B9" location="' Demo 1'!A155" display=" Répartition de la population par groupe d'âge, Milieu Non Communal Total sexe selon la délégation"/>
    <hyperlink ref="B10" location="' Demo 1'!A167" display=" Répartition de la population par groupe d'âge, Milieu non communal Masculin selon la délégation"/>
    <hyperlink ref="B11" location="' Demo 1'!A179" display=" Répartition de la population par groupe d'âge, Milieu non communal Feminin selon la délégation"/>
    <hyperlink ref="A12" location="' Demo 2'!A2" display="التوزيع النسبي للسكان 15 سنة فما فوق حسب الحالة الزواجية   مجموع الوسطين   و مجموع  الجنسين  على مستوى المعتمدية  "/>
    <hyperlink ref="A13" location="' Demo 2'!A14" display="التوزيع النسبي للسكان 15 سنة فما فوق حسب الحالة الزواجية مجموع الذكور و مجموع الوسطين   على مستوى المعتمدية "/>
    <hyperlink ref="A14" location="' Demo 2'!A26" display="التوزيع النسبي للسكان 15 سنة فما فوق حسب الحالة الزواجية  مجموع الإناث و  مجموع الوسطين   على مستوى المعتمدية "/>
    <hyperlink ref="A15" location="' Demo 2'!A38" display="التوزيع النسبي للسكان 15 سنة فما فوق حسب الحالة الزواجية  وسط بلدي  و مجموع الجنسين  على مستوى المعتمدية "/>
    <hyperlink ref="A16" location="' Demo 2'!A50" display="التوزيع النسبي للسكان 15 سنة فما فوق حسب الحالة الزواجية  وسط  بلدي ذكور    على مستوى المعتمدية       "/>
    <hyperlink ref="A17" location="' Demo 2'!A62" display="التوزيع النسبي للسكان 15 سنة فما فوق حسب الحالة الزواجية  وسط  بلدي إناث   على مستوى المعتمدية       "/>
    <hyperlink ref="A18" location="' Demo 2'!A74" display="التوزيع النسبي للسكان 15 سنة فما فوق حسب الحالة الزواجية وسط غير بلدي  مجموع الجنسين على مستوى المعتمدية "/>
    <hyperlink ref="A19" location="' Demo 2'!A86" display="التوزيع النسبي للسكان 15 سنة فما فوق حسب الحالة الزواجية وسط غير بلدي  ذكور  على مستوى المعتمدية "/>
    <hyperlink ref="A20" location="' Demo 2'!A98" display="التوزيع النسبي للسكان 15 سنة فما فوق حسب الحالة الزواجية  وسط غير بلدي  إناث  على مستوى المعتمدية "/>
    <hyperlink ref="B12" location="' Demo 2'!A2" display="Répartition de la population 15 ans et plus par état matrimonial Total milieu Total sexe selon la délégation"/>
    <hyperlink ref="B13" location="' Demo 2'!A14" display="Répartition de la population 15 ans et plus par état matrimonial Masculin Total milieu selon la délégation"/>
    <hyperlink ref="B14" location="' Demo 2'!A26" display="Répartition de la population 15 ans et plus par état matrimonial Feminin Total milieu selon la délégation"/>
    <hyperlink ref="B15" location="' Demo 2'!A38" display="Répartition de la population 15 ans et plus par état matrimonial Milieu communal Total sexe selon la délégation"/>
    <hyperlink ref="B16" location="' Demo 2'!A50" display="Répartition de la population 15 ans et plus par état matrimonial Milieu communal Masculin selon la délégation"/>
    <hyperlink ref="B17" location="' Demo 2'!A62" display="Répartition de la population 15 ans et plus par état matrimonial Milieu communal Feminin selon la délégation"/>
    <hyperlink ref="B18" location="' Demo 2'!A74" display="Répartition de la population 15 ans et plus par état matrimonial  Milieu Non Communal Total sexe selon la délégation"/>
    <hyperlink ref="B19" location="' Demo 2'!A86" display="Répartition de la population 15 ans et plus par état matrimonial Milieu non communal Masculin selon la délégation"/>
    <hyperlink ref="B20" location="' Demo 2'!A98" display="Répartition de la population 15 ans et plus par état matrimonial Milieu non communal Feminin selon la délégation"/>
    <hyperlink ref="A21" location="EDUC1!A1" display="الخصائص التربوية للسكان "/>
    <hyperlink ref="B21" location="EDUC1!A1" display="Caractéristiques Educationnelles de la Population"/>
    <hyperlink ref="A22" location="EDUC1!A77" display="التوزيع النسبي للسكان 10 سنوات فما فوق حسب  المستوى التعليمي  مجموع الوسطين   و مجموع  الجنسين  على مستوى المعتمدية "/>
    <hyperlink ref="A23" location="EDUC1!A89" display="التوزيع النسبي للسكان 10 سنوات فما فوق حسب  المستوى التعليمي مجموع الذكور و مجموع الوسطين   على مستوى المعتمدية "/>
    <hyperlink ref="A24" location="EDUC1!A101" display="التوزيع النسبي للسكان 10 سنوات فما فوق حسب  المستوى التعليمي  مجموع الإناث و  مجموع الوسطين   على مستوى المعتمدية   "/>
    <hyperlink ref="A25" location="EDUC1!A113" display="التوزيع النسبي للسكان 10 سنوات فما فوق حسب  المستوى التعليمي  وسط بلدي  و مجموع الجنسين  على مستوى المعتمدية "/>
    <hyperlink ref="A26" location="EDUC1!A125" display="التوزيع النسبي للسكان 10 سنوات فما فوق حسب  المستوى التعليمي  وسط  بلدي ذكور  على مستوى المعتمدية          "/>
    <hyperlink ref="A27" location="EDUC1!A137" display="التوزيع النسبي للسكان 10 سنوات فما فوق حسب  المستوى التعليمي  وسط  بلدي إناث        "/>
    <hyperlink ref="A28" location="EDUC1!A149" display="التوزيع النسبي للسكان 10 سنوات فما فوق حسب  المستوى التعليمي  وسط غير بلدي  مجموع الجنسين"/>
    <hyperlink ref="A29" location="EDUC1!A161" display="التوزيع النسبي للسكان 10 سنوات فما فوق حسب  المستوى التعليمي  وسط غير بلدي  ذكور  على مستوى المعتمدية "/>
    <hyperlink ref="A30" location="EDUC1!A173" display="التوزيع النسبي للسكان 10 سنوات فما فوق حسب  المستوى التعليمي  وسط غير بلدي  إناث  على مستوى المعتمدية "/>
    <hyperlink ref="B22" location="EDUC1!A77" display="Répartition de la population 10 ans et plus par Niveau d'instruction, Total milieu Total sexe selon la délégation"/>
    <hyperlink ref="B23" location="EDUC1!A89" display="Répartition de la population 10 ans et plus par Niveau d'instruction, Masculin Total milieu selon la délégation"/>
    <hyperlink ref="B24" location="EDUC1!A101" display="Répartition de la population 10 ans et plus par Niveau d'instruction,  Feminin Total milieu selon la délégation"/>
    <hyperlink ref="B25" location="EDUC1!A113" display="Répartition de la population 10 ans et plus par Niveau d'instruction, Milieu communal Total sexe selon la délégation"/>
    <hyperlink ref="B26" location="EDUC1!A125" display="Répartition de la population 10 ans et plus par Niveau d'instruction, Masculin Total milieu selon la délégation"/>
    <hyperlink ref="B27" location="EDUC1!A137" display="Répartition de la population 10 ans et plus par Niveau d'instruction, Feminin Total milieu selon la délégation"/>
    <hyperlink ref="B28" location="EDUC1!A149" display="Répartition de la population 10 ans et plus par Niveau d'instruction, Milieu Non Communal Total sexe selon la délégation"/>
    <hyperlink ref="B29" location="EDUC1!A161" display="Répartition de la population 10 ans et plus par Niveau d'instruction, Milieu non communal Masculin selon la délégation"/>
    <hyperlink ref="B30" location="EDUC1!A173" display="Répartition de la population 10 ans et plus par Niveau d'instruction, Milieu non communal Feminin selon la délégation"/>
    <hyperlink ref="A31" location="EDUC2!A2" display="التوزيع النسبي للسكان  حسب المؤشرات التربوية   مجموع الوسطين   و مجموع  الجنسين  على مستوى المعتمدية "/>
    <hyperlink ref="A32" location="EDUC2!A14" display="التوزيع النسبي للسكان  حسب المؤشرات التربوية  مجموع الذكور و مجموع الوسطين  على مستوى المعتمدية  "/>
    <hyperlink ref="A33" location="EDUC2!A26" display="التوزيع النسبي للسكان  حسب المؤشرات التربوية  مجموع الإناث و  مجموع الوسطين   على مستوى المعتمدية  "/>
    <hyperlink ref="A34" location="EDUC2!A38" display="التوزيع النسبي للسكان  حسب المؤشرات التربوية  وسط بلدي  و مجموع الجنسين  على مستوى المعتمدية "/>
    <hyperlink ref="A35" location="EDUC2!A50" display="التوزيع النسبي للسكان  حسب المؤشرات التربوية  وسط  بلدي ذكور    على مستوى المعتمدية   "/>
    <hyperlink ref="A36" location="EDUC2!A62" display="التوزيع النسبي للسكان  حسب المؤشرات التربوية  وسط  بلدي إناث    على مستوى المعتمدية      "/>
    <hyperlink ref="A37" location="EDUC2!A74" display="التوزيع النسبي للسكان  حسب المؤشرات التربوية   وسط غير بلدي  مجموع الجنسين  على مستوى المعتمدية "/>
    <hyperlink ref="A38" location="EDUC2!A86" display="التوزيع النسبي للسكان  حسب المؤشرات التربوية  وسط غير بلدي  ذكور  على مستوى المعتمدية "/>
    <hyperlink ref="A39" location="EDUC2!A98" display="التوزيع النسبي للسكان  حسب المؤشرات التربوية  وسط غير بلدي  إناث  على مستوى المعتمدية "/>
    <hyperlink ref="B31" location="EDUC2!A2" display="Répartition de la population selon les indicateurs éducationnel, Total milieu Total sexe selon la délégation"/>
    <hyperlink ref="B32" location="EDUC2!A14" display="Répartition de la population selon les indicateurs éducationnel,Masculin Total milieu selon la délégation"/>
    <hyperlink ref="B33" location="EDUC2!A26" display="Répartition de la population selon les indicateurs éducationnel,Feminin Total milieu selon la délégation"/>
    <hyperlink ref="B34" location="EDUC2!A38" display="Répartition de la population selon les indicateurs éducationnel,Milieu communal Total sexe selon la délégation"/>
    <hyperlink ref="B35" location="EDUC2!A50" display="Répartition de la population selon les indicateurs éducationnel,Milieu communal Masculin selon la délégation"/>
    <hyperlink ref="B36" location="EDUC2!A62" display="Répartition de la population selon les indicateurs éducationnel, Milieu communal Feminin selon la délégation"/>
    <hyperlink ref="B37" location="EDUC2!A74" display="Répartition de la population selon les indicateurs éducationnel, Milieu non  communal Total sexe selon la délégation"/>
    <hyperlink ref="B38" location="EDUC2!A86" display="Répartition de la population selon les indicateurs éducationnel, Milieu non  communal Masculin selon la délégation"/>
    <hyperlink ref="B39" location="EDUC2!A98" display="Répartition de la population selon les indicateurs éducationnel,Milieu non  communal Feminin selon la délégation"/>
    <hyperlink ref="A40" location="EMPLOII1!A1" display=" الخصائص الإقتصادية للسكان"/>
    <hyperlink ref="B40" location="EMPLOII1!A1" display="Caractéristiques économiques de la Population"/>
    <hyperlink ref="A41" location="EMPLOII1!A77" display="لتوزيع النسبي للسكان  15 سنة فما فوق حسب النشاط مجموع الوسطين   و مجموع  الجنسين  على مستوى المعتمدية "/>
    <hyperlink ref="A42" location="EMPLOII1!A89" display="لتوزيع النسبي للسكان  15 سنة فما فوق حسب النشاط مجموع الذكور و مجموع الوسطين  على مستوى المعتمدية   "/>
    <hyperlink ref="A43" location="EMPLOII1!A101" display="لتوزيع النسبي للسكان  15 سنة فما فوق حسب النشاط مجموع الإناث و  مجموع الوسطين   على مستوى المعتمدية   "/>
    <hyperlink ref="A44" location="EMPLOII1!A113" display="لتوزيع النسبي للسكان  15 سنة فما فوق حسب النشاط وسط بلدي  و مجموع الجنسين  على مستوى المعتمدية "/>
    <hyperlink ref="A45" location="EMPLOII1!A125" display="لتوزيع النسبي للسكان  15 سنة فما فوق حسب النشاط وسط  بلدي ذكور   على مستوى المعتمدية        "/>
    <hyperlink ref="A46" location="EMPLOII1!A137" display="لتوزيع النسبي للسكان  15 سنة فما فوق حسب النشاط وسط  بلدي إناث   على مستوى المعتمدية "/>
    <hyperlink ref="A47" location="EMPLOII1!A149" display="لتوزيع النسبي للسكان  15 سنة فما فوق حسب النشاط وسط غير بلدي  مجموع الجنسين  على مستوى المعتمدية "/>
    <hyperlink ref="A48" location="EMPLOII1!A161" display="لتوزيع النسبي للسكان  15 سنة فما فوق حسب النشاط وسط غير بلدي  ذكور  على مستوى المعتمدية "/>
    <hyperlink ref="A49" location="EMPLOII1!A173" display="لتوزيع النسبي للسكان  15 سنة فما فوق حسب النشاط وسط غير بلدي  إناث  على مستوى المعتمدية "/>
    <hyperlink ref="B41" location="EMPLOII1!A77" display="Répartition de la population 15 ans et plus selon l'activité, Total milieu Total sexe selon la délégation"/>
    <hyperlink ref="B42" location="EMPLOII1!A89" display="Répartition de la population 15 ans et plus selon l'activité, Masculin Total milieu selon la délégation"/>
    <hyperlink ref="B43" location="EMPLOII1!A101" display="Répartition de la population 15 ans et plus selon l'activité, Feminin Total milieu selon la délégation"/>
    <hyperlink ref="B44" location="EMPLOII1!A113" display="Répartition de la population 15 ans et plus selon l'activité, Milieu communal Total sexe selon la délégation"/>
    <hyperlink ref="B45" location="EMPLOII1!A125" display="Répartition de la population 15 ans et plus selon l'activité, Milieu communal Masculin selon la délégation"/>
    <hyperlink ref="B46" location="EMPLOII1!A137" display="Répartition de la population 15 ans et plus selon l'activité,Milieu communal Feminin selon la délégation"/>
    <hyperlink ref="B47" location="EMPLOII1!A149" display="Répartition de la population 15 ans et plus selon l'activité, Milieu non  communal Total sexe selon la délégation"/>
    <hyperlink ref="B48" location="EMPLOII1!A161" display="Répartition de la population 15 ans et plus selon l'activité,Milieu non  communal Masculin selon la délégation"/>
    <hyperlink ref="B49" location="EMPLOII1!A173" display="Répartition de la population 15 ans et plus selon l'activité,Milieu non  communal Feminin selon la délégation"/>
    <hyperlink ref="A50" location="EMPLOII2!A2" display="التوزيع النسبي للسكان المشتغلين  15 سنة فما فوق  حسب المستوى التعليمي مجموع الوسطين   و مجموع  الجنسين  على مستوى المعتمدية "/>
    <hyperlink ref="A51" location="EMPLOII2!A14" display="التوزيع النسبي للسكان المشتغلين  15 سنة فما فوق  حسب المستوى التعليمي مجموع الذكور و مجموع الوسطين على مستوى المعتمدية "/>
    <hyperlink ref="A52" location="EMPLOII2!A26" display="التوزيع النسبي للسكان المشتغلين  15 سنة فما فوق  حسب المستوى التعليمي مجموع الذكور و مجموع الوسطين على مستوى المعتمدية "/>
    <hyperlink ref="A53" location="EMPLOII2!A38" display="التوزيع النسبي للسكان المشتغلين  15 سنة فما فوق  حسب المستوى التعليمي وسط بلدي  و مجموع الجنسين  على مستوى المعتمدية "/>
    <hyperlink ref="A54" location="EMPLOII2!A50" display="التوزيع النسبي للسكان المشتغلين  15 سنة فما فوق  حسب المستوى التعليمي وسط  بلدي ذكور  على مستوى المعتمدية      "/>
    <hyperlink ref="A55" location="EMPLOII2!A62" display="التوزيع النسبي للسكان المشتغلين  15 سنة فما فوق  حسب المستوى التعليمي وسط  بلدي إناث  على مستوى المعتمدية    "/>
    <hyperlink ref="A56" location="EMPLOII2!A74" display="التوزيع النسبي للسكان المشتغلين  15 سنة فما فوق  حسب المستوى التعليمي وسط غير بلدي  مجموع الجنسين  على مستوى المعتمدية "/>
    <hyperlink ref="A57" location="EMPLOII2!A86" display="التوزيع النسبي للسكان المشتغلين  15 سنة فما فوق  حسب المستوى التعليمي وسط غير بلدي  ذكور  على مستوى المعتمدية "/>
    <hyperlink ref="A58" location="EMPLOII2!A98" display="التوزيع النسبي للسكان المشتغلين  15 سنة فما فوق  حسب المستوى التعليمي  وسط غير بلدي  إناث  على مستوى المعتمدية "/>
    <hyperlink ref="B50" location="EMPLOII2!A2" display="Répartition des occupés 15 ans et plus selon le niveau d'instruction,Total milieu Total sexe selon la délégation"/>
    <hyperlink ref="B51" location="EMPLOII2!A14" display="Répartition des occupés 15 ans et plus selon le niveau d'instruction,Masculin Total milieu selon la délégation"/>
    <hyperlink ref="B52" location="EMPLOII2!A26" display="Répartition des occupés 15 ans et plus selon le niveau d'instruction,Feminin Total milieu selon la délégation"/>
    <hyperlink ref="B53" location="EMPLOII2!A38" display="Répartition des occupés 15 ans et plus selon le niveau d'instruction,Milieu communal Total sexe selon la délégation"/>
    <hyperlink ref="B54" location="EMPLOII2!A50" display="Répartition des occupés 15 ans et plus selon le niveau d'instruction,Milieu communal Masculin selon la délégation"/>
    <hyperlink ref="B55" location="EMPLOII2!A62" display="Répartition des occupés 15 ans et plus selon le niveau d'instruction,Milieu communal Feminin selon la délégation"/>
    <hyperlink ref="B56" location="EMPLOII2!A74" display="Répartition des occupés 15 ans et plus selon le niveau d'instruction,Milieu non  communal Total sexe selon la délégation"/>
    <hyperlink ref="B57" location="EMPLOII2!A86" display="Répartition des occupés 15 ans et plus selon le niveau d'instruction,Milieu non  communal Total sexe selon la délégation"/>
    <hyperlink ref="B58" location="EMPLOII2!A98" display="Répartition des occupés 15 ans et plus selon le niveau d'instruction,Milieu non  communal Feminin selon la délégation"/>
    <hyperlink ref="A59" location="'EMPLOII2,1'!A2" display="التوزيع النسبي للسكان المشتغلين 15 سنة فما فوق  حسب قطاع النشاط  مجموع الوسطين   و مجموع  الجنسين  على مستوى المعتمدية "/>
    <hyperlink ref="A60" location="'EMPLOII2,1'!A14" display="التوزيع النسبي للسكان المشتغلين 15 سنة فما فوق  حسب قطاع النشاط مجموع الذكور و مجموع الوسطين   على مستوى المعتمدية "/>
    <hyperlink ref="A61" location="'EMPLOII2,1'!A28" display="التوزيع النسبي للسكان المشتغلين 15 سنة فما فوق  حسب قطاع النشاط مجموع الإناث و  مجموع الوسطين على مستوى المعتمدية "/>
    <hyperlink ref="A62" location="'EMPLOII2,1'!A40" display="التوزيع النسبي للسكان المشتغلين 15 سنة فما فوق  حسب قطاع النشاط وسط بلدي  و مجموع الجنسين  على مستوى المعتمدية "/>
    <hyperlink ref="A63" location="'EMPLOII2,1'!A54" display="التوزيع النسبي للسكان المشتغلين 15 سنة فما فوق  حسب قطاع النشاط وسط  بلدي ذكور   على مستوى المعتمدية   "/>
    <hyperlink ref="A64" location="'EMPLOII2,1'!A66" display="التوزيع النسبي للسكان المشتغلين 15 سنة فما فوق  حسب قطاع النشاط وسط  بلدي إناث  على مستوى المعتمدية        "/>
    <hyperlink ref="A65" location="'EMPLOII2,1'!A80" display="التوزيع النسبي للسكان المشتغلين 15 سنة فما فوق  حسب قطاع النشاط وسط غير بلدي  مجموع الجنسين على مستوى المعتمدية "/>
    <hyperlink ref="A66" location="'EMPLOII2,1'!A92" display="التوزيع النسبي للسكان المشتغلين 15 سنة فما فوق  حسب قطاع النشاط وسط غير بلدي  ذكور  على مستوى المعتمدية "/>
    <hyperlink ref="A67" location="'EMPLOII2,1'!A106" display="التوزيع النسبي للسكان المشتغلين 15 سنة فما فوق  حسب قطاع النشاط وسط غير بلدي  إناث  على مستوى المعتمدية  "/>
    <hyperlink ref="B59" location="'EMPLOII2,1'!A2" display="Répartition des occupés 15 ans et plus selon le secteur d'activité,Total milieu Total sexe selon la délégation"/>
    <hyperlink ref="B60" location="'EMPLOII2,1'!A14" display="Répartition des occupés 15 ans et plus selon le secteur d'activité,Masculin Total milieu selon la délégation"/>
    <hyperlink ref="B61" location="'EMPLOII2,1'!A28" display="Répartition des occupés 15 ans et plus selon le secteur d'activité,Feminin Total milieu selon la délégation"/>
    <hyperlink ref="B62" location="'EMPLOII2,1'!A40" display="Répartition des occupés 15 ans et plus selon le secteur d'activité,Milieu communal Total sexe selon la délégation"/>
    <hyperlink ref="B63" location="'EMPLOII2,1'!A54" display="Répartition des occupés 15 ans et plus selon le secteur d'activité,Milieu communal Masculin selon la délégation"/>
    <hyperlink ref="B64" location="'EMPLOII2,1'!A66" display="Répartition des occupés 15 ans et plus selon le secteur d'activité,Milieu communal Feminin selon la délégation"/>
    <hyperlink ref="B65" location="'EMPLOII2,1'!A80" display="Répartition des occupés 15 ans et plus selon le secteur d'activité,Milieu non  communal Total sexe selon la délégation"/>
    <hyperlink ref="B66" location="'EMPLOII2,1'!A92" display="Répartition des occupés 15 ans et plus selon le secteur d'activité,Milieu non  communal Masculin selon la délégation"/>
    <hyperlink ref="B67" location="'EMPLOII2,1'!A106" display="Répartition des occupés 15 ans et plus selon le secteur d'activité,Milieu non  communal Feminin selon la délégation"/>
    <hyperlink ref="A68" location="EMPLOII3!A2" display="التوزيع النسبي للعاطلين عن العمل 15 سنة فما فوق  حسب المستوى التعليمي مجموع الوسطين   و مجموع  الجنسين  على مستوى المعتمدية "/>
    <hyperlink ref="A69" location="EMPLOII3!A14" display="التوزيع النسبي للعاطلين عن العمل 15 سنة فما فوق  حسب المستوى التعليمي مجموع الذكور   و مجموع الوسطين على مستوى المعتمدية "/>
    <hyperlink ref="A70" location="EMPLOII3!A26" display="التوزيع النسبي للعاطلين عن العمل 15 سنة فما فوق  حسب المستوى التعليمي مجموع الإناث و  مجموع الوسطين على مستوى المعتمدية"/>
    <hyperlink ref="A71" location="EMPLOII3!A38" display="التوزيع النسبي للعاطلين عن العمل 15 سنة فما فوق  حسب المستوى التعليمي وسط بلدي  و مجموع الجنسين على مستوى المعتمدية"/>
    <hyperlink ref="A72" location="EMPLOII3!A50" display="التوزيع النسبي للعاطلين عن العمل 15 سنة فما فوق  حسب المستوى التعليمي وسط  بلدي ذكور  على مستوى المعتمدية "/>
    <hyperlink ref="A73" location="EMPLOII3!A62" display="التوزيع النسبي للعاطلين عن العمل 15 سنة فما فوق  حسب المستوى التعليمي وسط  بلدي إناث  على مستوى المعتمدية  "/>
    <hyperlink ref="A74" location="EMPLOII3!A74" display="التوزيع النسبي للعاطلين عن العمل 15 سنة فما فوق  حسب المستوى التعليمي وسط غير بلدي  مجموع الجنسين على مستوى المعتمدية"/>
    <hyperlink ref="A75" location="EMPLOII3!A86" display="التوزيع النسبي للعاطلين عن العمل 15 سنة فما فوق  حسب المستوى التعليمي وسط غير بلدي  ذكور على مستوى المعتمدية"/>
    <hyperlink ref="A76" location="EMPLOII3!A98" display="التوزيع النسبي للعاطلين عن العمل 15 سنة فما فوق  حسب المستوى التعليمي وسط غير بلدي  إناث  على مستوى المعتمدية  "/>
    <hyperlink ref="B68" location="EMPLOII3!A2" display="Répartition des chomeurs 15 ans et plus selon le niveau d'instruction,Total milieu Total sexe selon la délégation"/>
    <hyperlink ref="B69" location="EMPLOII3!A14" display="Répartition des chomeurs 15 ans et plus selon le niveau d'instruction,Masculin Total milieu selon la délégation"/>
    <hyperlink ref="B70" location="EMPLOII3!A26" display="Répartition des chomeurs 15 ans et plus selon le niveau d'instruction,Feminin Total milieu selon la délégation"/>
    <hyperlink ref="B71" location="EMPLOII3!A38" display="Répartition des chomeurs 15 ans et plus selon le niveau d'instruction,Milieu communal Total sexe selon la délégation"/>
    <hyperlink ref="B72" location="EMPLOII3!A50" display="Répartition des chomeurs 15 ans et plus selon le niveau d'instruction,Milieu communal Masculin selon la délégation"/>
    <hyperlink ref="B73" location="EMPLOII3!A62" display="Répartition des chomeurs 15 ans et plus selon le niveau d'instruction,Milieu communal Feminin selon la délégation"/>
    <hyperlink ref="B74" location="EMPLOII3!A74" display="Répartition des chomeurs 15 ans et plus selon le niveau d'instruction,Milieu non  communal Total sexe selon la délégation"/>
    <hyperlink ref="B75" location="EMPLOII3!A86" display="Répartition des chomeurs 15 ans et plus selon le niveau d'instruction,Milieu non  communal Masculin  selon la délégation"/>
    <hyperlink ref="B76" location="EMPLOII3!A98" display="Répartition des chomeurs 15 ans et plus selon le niveau d'instruction,Milieu non  communal Feminin selon la délégation"/>
    <hyperlink ref="A77" location="'EMPLOII3,1'!A2" display="التوزيع النسبي للعاطلين عن العمل 15 سنة فما فوق حسب الفئة العمرية   مجموع الوسطين   و مجموع  الجنسين على مستوى المعتمدية"/>
    <hyperlink ref="A78" location="'EMPLOII3,1'!A14" display="التوزيع النسبي للعاطلين عن العمل 15 سنة فما فوق حسب الفئة العمرية مجموع الذكور و مجموع الوسطين  على مستوى المعتمدية"/>
    <hyperlink ref="A79" location="'EMPLOII3,1'!A27" display="التوزيع النسبي للعاطلين عن العمل 15 سنة فما فوق حسب الفئة العمرية مجموع الإناث و  مجموع الوسطين على مستوى المعتمدية"/>
    <hyperlink ref="A80" location="'EMPLOII3,1'!A39" display="التوزيع النسبي للعاطلين عن العمل 15 سنة فما فوق حسب الفئة العمرية وسط بلدي  و مجموع الجنسين على مستوى المعتمدية"/>
    <hyperlink ref="A81" location="'EMPLOII3,1'!A52" display="التوزيع النسبي للعاطلين عن العمل 15 سنة فما فوق حسب الفئة العمرية وسط  بلدي ذكور  على مستوى المعتمدية          "/>
    <hyperlink ref="A82" location="'EMPLOII3,1'!A64" display="التوزيع النسبي للعاطلين عن العمل 15 سنة فما فوق حسب الفئة العمرية وسط  بلدي إناث  على مستوى المعتمدية "/>
    <hyperlink ref="A83" location="'EMPLOII3,1'!A77" display="التوزيع النسبي للعاطلين عن العمل 15 سنة فما فوق حسب الفئة العمرية وسط غير بلدي  مجموع الجنسين على مستوى المعتمدية"/>
    <hyperlink ref="A84" location="'EMPLOII3,1'!A89" display="التوزيع النسبي للعاطلين عن العمل 15 سنة فما فوق حسب الفئة العمرية وسط غير بلدي  ذكور على مستوى المعتمدية"/>
    <hyperlink ref="A85" location="'EMPLOII3,1'!A102" display="التوزيع النسبي للعاطلين عن العمل 15 سنة فما فوق حسب الفئة العمرية وسط غير بلدي  إناث على مستوى المعتمدية"/>
    <hyperlink ref="B77" location="'EMPLOII3,1'!A2" display="Répartition des chomeurs par groupe d'âge,Total milieu Total sexe selon la délégation"/>
    <hyperlink ref="B78" location="'EMPLOII3,1'!A14" display="Répartition des chomeurs par groupe d'âge,Masculin Total milieu selon la délégation"/>
    <hyperlink ref="B79" location="'EMPLOII3,1'!A27" display="Répartition des chomeurs par groupe d'âge,Feminin Total milieu selon la délégation"/>
    <hyperlink ref="B80" location="'EMPLOII3,1'!A39" display="Répartition des chomeurs par groupe d'âge,Milieu communal Total sexe selon la délégation"/>
    <hyperlink ref="B81" location="'EMPLOII3,1'!A52" display="Répartition des chomeurs par groupe d'âge,Milieu communal Masculin selon la délégation"/>
    <hyperlink ref="B82" location="'EMPLOII3,1'!A64" display="Répartition des chomeurs par groupe d'âge,Milieu communal Feminin selon la délégation"/>
    <hyperlink ref="B83" location="'EMPLOII3,1'!A77" display="Répartition des chomeurs par groupe d'âge,Milieu non  communal Total sexe selon la délégation"/>
    <hyperlink ref="B84" location="'EMPLOII3,1'!A89" display="Répartition des chomeurs par groupe d'âge,Milieu non  communal Masculin selon la délégation"/>
    <hyperlink ref="B85" location="'EMPLOII3,1'!A102" display="Répartition des chomeurs par groupe d'âge,Milieu non  communal Feminin selon la délégation"/>
    <hyperlink ref="A86" location="'MENAGE '!A1" display=" خصائص الأسر وظروف عيشها"/>
    <hyperlink ref="B86" location="'MENAGE '!A1" display="Caractéristiques des ménages et leurs conditions de vie"/>
    <hyperlink ref="A87" location="'MENAGE '!A92" display="توزيع الأسرحسب مصادر التزوّد بالماء الصالح للشراب   مجموع الوسطين على مستوى المعتمدية"/>
    <hyperlink ref="A88" location="'MENAGE '!A105" display="توزيع الأسرحسب مصادر التزوّد بالماء الصالح للشراب   وسط بلدي على مستوى المعتمدية"/>
    <hyperlink ref="A89" location="'MENAGE '!A118" display="توزيع الأسرحسب مصادر التزوّد بالماء الصالح للشراب   وسط غير بلدي على مستوى المعتمدية"/>
    <hyperlink ref="A90" location="'MENAGE '!A181" display="توزيع الأسرحسب مصادر الطاقة واستعمالاتها  مجموع الوسطين على مستوى المعتمدية"/>
    <hyperlink ref="A91" location="'MENAGE '!A193" display="توزيع الأسرحسب مصادر الطاقة واستعمالاتها وسط بلدي على مستوى المعتمدية"/>
    <hyperlink ref="A92" location="'MENAGE '!A205" display="توزيع الأسرحسب مصادر الطاقة واستعمالاتها  وسط غير بلدي على مستوى المعتمدية"/>
    <hyperlink ref="A93" location="'MENAGE '!A269" display="توزيع الأسرحسب صفة سكن الأسرة وكيفية الملكية مجموع الوسطين على مستوى المعتمدية"/>
    <hyperlink ref="A94" location="'MENAGE '!A282" display="توزيع الأسرحسب صفة سكن الأسرة وكيفية الملكية وسط بلدي على مستوى المعتمدية"/>
    <hyperlink ref="A95" location="'MENAGE '!A296" display="توزيع الأسرحسب صفة سكن الأسرة وكيفية الملكية وسط غير بلدي على مستوى المعتمدية"/>
    <hyperlink ref="A96" location="'MENAGE '!A326" display="توزيع الأسرحسب نسبة امتلاك وسائل الترفيه مجموع الوسطين على مستوى المعتمدية"/>
    <hyperlink ref="A97" location="'MENAGE '!A338" display="توزيع الأسرحسب نسبة امتلاك وسائل الترفيه وسط بلدي على مستوى المعتمدية"/>
    <hyperlink ref="A98" location="'MENAGE '!A351" display="توزيع الأسرحسب نسبة امتلاك وسائل الترفيه وسط غير بلدي على مستوى المعتمدية"/>
    <hyperlink ref="A99" location="'MENAGE '!A380" display="توزيع الأسرحسب نسبة امتلاك مواد التجهيز المنزلي  مجموع الوسطين على مستوى المعتمدية"/>
    <hyperlink ref="A100" location="'MENAGE '!A392" display="توزيع الأسرحسب نسبة امتلاك مواد التجهيز المنزلي وسط بلدي على مستوى المعتمدية"/>
    <hyperlink ref="A101" location="'MENAGE '!A405" display="توزيع الأسرحسب نسبة امتلاك مواد التجهيز المنزلي وسط غير بلدي على مستوى المعتمدية"/>
    <hyperlink ref="A102" location="'MENAGE '!A436" display="توزيع الأسرحسب نسبة امتلاك وسائل الاتصال  مجموع الوسطين على مستوى المعتمدية"/>
    <hyperlink ref="A103" location="'MENAGE '!A448" display="توزيع الأسرحسب نسبة امتلاك وسائل الاتصال وسط بلدي على مستوى المعتمدية"/>
    <hyperlink ref="A104" location="'MENAGE '!A460" display="توزيع الأسرحسب نسبة امتلاك وسائل الاتصال وسط غير بلدي  على مستوى المعتمدية"/>
    <hyperlink ref="B87" location="'MENAGE '!A92" display="Répartition des ménages selon  source d'eau potable,Total milieu selon la délégation"/>
    <hyperlink ref="B88" location="'MENAGE '!A105" display="Répartition des ménages selon  source d'eau potable,Milieu communal selon la délégation"/>
    <hyperlink ref="B89" location="'MENAGE '!A118" display="Répartition des ménages selon  source d'eau potable,Milieu non  communal selon la délégation"/>
    <hyperlink ref="B90" location="'MENAGE '!A181" display="Répartition des ménages selon source d'énergie et son utilisation,Total milieu selon la délégation "/>
    <hyperlink ref="B91" location="'MENAGE '!A193" display="Répartition des ménages selon source d'énergie et son utilisation,Milieu communal selon la délégation"/>
    <hyperlink ref="B92" location="'MENAGE '!A205" display="Répartition des ménages selon source d'énergie et son utilisation,Milieu non  communal selon la délégation"/>
    <hyperlink ref="B93" location="'MENAGE '!A269" display="Répartition des ménages selon  mode d'occupation, mode proprieté, Total milieu selon la délégation"/>
    <hyperlink ref="B94" location="'MENAGE '!A282" display="Répartition des ménages selon  mode d'occupation, mode proprieté, Milieu communal selon la délégation"/>
    <hyperlink ref="B95" location="'MENAGE '!A296" display="Répartition des ménages selon  mode d'occupation, mode proprieté,Milieu non  communal selon la délégation "/>
    <hyperlink ref="B96" location="'MENAGE '!A326" display="Répartition des ménages par Possession des moyens de loisir,Total milieu selon la délégation"/>
    <hyperlink ref="B97" location="'MENAGE '!A338" display="Répartition des ménages par Possession des moyens de loisir,Milieu communal selon la délégation"/>
    <hyperlink ref="B98" location="'MENAGE '!A351" display="Répartition des ménages par Possession des moyens de loisir,Milieu non  communal selon la délégation"/>
    <hyperlink ref="B99" location="'MENAGE '!A380" display="Répartition des ménages selon possession des Electro ménager,Total milieu selon la délégation"/>
    <hyperlink ref="B100" location="'MENAGE '!A392" display="Répartition des ménages selon possession des Electro ménager,Milieu communal selon la délégation"/>
    <hyperlink ref="B101" location="'MENAGE '!A405" display="Répartition des ménages selon possession des Electro ménager,Milieu non  communal selon la délégation"/>
    <hyperlink ref="B102" location="'MENAGE '!A436" display="Répartition des ménages selon Possession des moyens d'information et communcation,Total milieu selon la délégation"/>
    <hyperlink ref="B103" location="'MENAGE '!A448" display="Répartition des ménages selon Possession des moyens d'information et communcation,Milieu communal selon la délégation"/>
    <hyperlink ref="B104" location="'MENAGE '!A460" display="Répartition des ménages selon Possession des moyens d'information et communcation,Milieu non  communal selon la délégation"/>
    <hyperlink ref="A105" location="'LOGEMENT '!A1" display="خصائص المساكن"/>
    <hyperlink ref="B105" location="'LOGEMENT '!A1" display="Caractéristiques des logements"/>
    <hyperlink ref="A106" location="'LOGEMENT '!A41" display="توزيع المساكن حسب النوع  مجموع الوسطين على مستوى المعتمدية"/>
    <hyperlink ref="A107" location="'LOGEMENT '!A54" display="توزيع المساكن حسب النوع وسط  بلدي على مستوى المعتمدية"/>
    <hyperlink ref="A108" location="'LOGEMENT '!A67" display="توزيع المساكن حسب النوع وسط غير بلدي على مستوى المعتمدية"/>
    <hyperlink ref="A109" location="'LOGEMENT '!A98" display="توزيع المساكن حسب عدد الغرف مجموع الوسطين على مستوى المعتمدية"/>
    <hyperlink ref="A110" location="'LOGEMENT '!A111" display="توزيع المساكن حسب عدد الغرف وسط بلدي على مستوى المعتمدية"/>
    <hyperlink ref="A111" location="'LOGEMENT '!A124" display="توزيع المساكن حسب عدد الغرف وسط غير بلدي على مستوى المعتمدية"/>
    <hyperlink ref="A112" location="'LOGEMENT '!A156" display="توزيع المساكن حسب المساحة المغطاة  مجموع الوسطين على مستوى المعتمدية"/>
    <hyperlink ref="A113" location="'LOGEMENT '!A169" display="توزيع المساكن حسب المساحة المغطاة وسط بلدي على مستوى المعتمدية"/>
    <hyperlink ref="A114" location="'LOGEMENT '!A182" display="توزيع المساكن حسب المساحة المغطاة وسط غير بلدي على مستوى المعتمدية"/>
    <hyperlink ref="A115" location="'LOGEMENT '!A252" display="توزيع المساكن حسب الاستغلال مجموع الوسطين على مستوى المعتمدية"/>
    <hyperlink ref="A116" location="'LOGEMENT '!A265" display="توزيع المساكن حسب الاستغلال وسط بلدي على مستوى المعتمدية"/>
    <hyperlink ref="A117" location="'LOGEMENT '!A278" display="توزيع المساكن حسب الاستغلال وسط غير بلدي على مستوى المعتمدية"/>
    <hyperlink ref="A118" location="'LOGEMENT '!A348" display="توزيع المساكن حسب الارتباط بشبكات خدمات البنية الأساسية   مجموع الوسطين على مستوى المعتمدية"/>
    <hyperlink ref="A119" location="'LOGEMENT '!A361" display="توزيع المساكن حسب الارتباط بشبكات خدمات البنية الأساسية وسط  بلدي على مستوى المعتمدية"/>
    <hyperlink ref="A120" location="'LOGEMENT '!A374" display="توزيع المساكن حسب الارتباط بشبكات خدمات البنية الأساسية وسط غير بلدي على مستوى المعتمدية"/>
    <hyperlink ref="A121" location="'LOGEMENT '!A406" display="نسبة المساكن المجهزة بالمرافق و عدد المساكن الغير مجهزة   مجموع الوسطين على مستوى المعتمدية"/>
    <hyperlink ref="A122" location="'LOGEMENT '!A419" display="نسبة المساكن المجهزة بالمرافق و عدد المساكن الغير مجهزة وسط بلدي على مستوى المعتمدية"/>
    <hyperlink ref="A123" location="'LOGEMENT '!A432" display="نسبة المساكن المجهزة بالمرافق و عدد المساكن الغير مجهزة وسط غير بلدي على مستوى المعتمدية"/>
    <hyperlink ref="A124" location="'LOGEMENT '!A469" display="التوزيع النسبي للمساكن حسب المسافة التي تفصل المسكن عن أقرب روضة أو محضنة أطفال و مدرسة ابتدائية  مجموع الوسطين على مستوى المعتمدية"/>
    <hyperlink ref="A125" location="'LOGEMENT '!A482" display="التوزيع النسبي للمساكن حسب المسافة التي تفصل المسكن عن أقرب روضة أو محضنة أطفال و مدرسة ابتدائية وسط  بلدي على مستوى المعتمدية"/>
    <hyperlink ref="A126" location="'LOGEMENT '!A495" display="التوزيع النسبي للمساكن حسب المسافة التي تفصل المسكن عن أقرب روضة أو محضنة أطفال و مدرسة ابتدائية وسط غير بلدي على مستوى المعتمدية"/>
    <hyperlink ref="A127" location="'LOGEMENT '!A432" display="التوزيع النسبي للمساكن حسب المسافة التي تفصل المسكن عن أقرب مدرسة  اعدادية  والمعهد مجموع الوسطين على مستوى المعتمدية"/>
    <hyperlink ref="A128" location="'LOGEMENT '!A545" display="التوزيع النسبي للمساكن حسب المسافة التي تفصل المسكن عن أقرب مدرسة  اعدادية  والمعهد وسط بلدي على مستوى المعتمدية"/>
    <hyperlink ref="A129" location="'LOGEMENT '!A558" display="التوزيع النسبي للمساكن حسب المسافة التي تفصل المسكن عن أقرب مدرسة  اعدادية  والمعهد وسط غير بلدي على مستوى المعتمدية"/>
    <hyperlink ref="A130" location="'LOGEMENT '!A595" display="التوزيع النسبي للمساكن حسب المسافة التي تفصل المسكن عن أقرب مستوصف أو مستشفى محلي  مجموع الوسطين على مستوى المعتمدية"/>
    <hyperlink ref="A131" location="'LOGEMENT '!A608" display="التوزيع النسبي للمساكن حسب المسافة التي تفصل المسكن عن أقرب مستوصف أو مستشفى محلي وسط  بلدي على مستوى المعتمدية"/>
    <hyperlink ref="A132" location="'LOGEMENT '!A621" display="التوزيع النسبي للمساكن حسب المسافة التي تفصل المسكن عن أقرب مستوصف أو مستشفى محلي وسط غير بلدي على مستوى المعتمدية"/>
    <hyperlink ref="A133" location="'LOGEMENT '!A653" display="التوزيع النسبي للمساكن حسب المسافة التي تفصل المسكن عن أقرب منشأة شبابية أو رياضية   مجموع الوسطين على مستوى المعتمدية"/>
    <hyperlink ref="A134" location="'LOGEMENT '!A666" display="التوزيع النسبي للمساكن حسب المسافة التي تفصل المسكن عن أقرب منشأة شبابية أو رياضية وسط بلدي على مستوى المعتمدية"/>
    <hyperlink ref="A135" location="'LOGEMENT '!A679" display="التوزيع النسبي للمساكن حسب المسافة التي تفصل المسكن عن أقرب منشأة شبابية أو رياضية وسط غير بلدي على مستوى المعتمدية"/>
    <hyperlink ref="B106" location="'LOGEMENT '!A41" display="Répartition des logements par type,Total milieu selon la délégation"/>
    <hyperlink ref="B107" location="'LOGEMENT '!A54" display="Répartition des logements par type,Milieu communal selon la délégation"/>
    <hyperlink ref="B108" location="'LOGEMENT '!A67" display="Répartition des logements par type,Milieu non  communal selon la délégation"/>
    <hyperlink ref="B109" location="'LOGEMENT '!A98" display="Répartition des logements par nombre de pièces,Total milieu selon la délégation"/>
    <hyperlink ref="B110" location="'LOGEMENT '!A111" display="Répartition des logements par nombre de pièces,Milieu communal selon la délégation"/>
    <hyperlink ref="B111" location="'LOGEMENT '!A124" display="Répartition des logements par nombre de pièces,Milieu non  communal selon la délégation"/>
    <hyperlink ref="B112" location="'LOGEMENT '!A156" display="Répartition des logements par superficie couverte,Total milieu selon la délégation"/>
    <hyperlink ref="B113" location="'LOGEMENT '!A169" display="Répartition des logements par superficie couverte,Milieu communal selon la délégation"/>
    <hyperlink ref="B114" location="'LOGEMENT '!A182" display="Répartition des logements par superficie couverte,Milieu non  communal selon la délégation"/>
    <hyperlink ref="B115" location="'LOGEMENT '!A252" display="Répartition des logements par mode d'occupation,Total  milieu selon la délégation"/>
    <hyperlink ref="B116" location="'LOGEMENT '!A265" display="Répartition des logements par mode d'occupation,Milieu communal selon la délégation"/>
    <hyperlink ref="B117" location="'LOGEMENT '!A278" display="Répartition des logements par mode d'occupation,Milieu non  communal selon la délégation"/>
    <hyperlink ref="B118" location="'LOGEMENT '!A348" display="Répartition  des logements par raccordements aux réseaux de services d'infrastructures,Total  milieu selon la délégation"/>
    <hyperlink ref="B119" location="'LOGEMENT '!A361" display="Répartition  des logements par raccordements aux réseaux de services d'infrastructures,Milieu communal selon la délégation"/>
    <hyperlink ref="B120" location="'LOGEMENT '!A374" display="Répartition  des logements par raccordements aux réseaux de services d'infrastructures,Milieu non  communal selon la délégation"/>
    <hyperlink ref="B121" location="'LOGEMENT '!A406" display="Pourcentage des logements équipés de facilités et le nombre des logements sans facilités,Total  milieu selon la délégation"/>
    <hyperlink ref="B122" location="'LOGEMENT '!A419" display="Pourcentage des logements équipés de facilités et le nombre des logements sans facilités,Milieu communal selon la délégation"/>
    <hyperlink ref="B123" location="'LOGEMENT '!A432" display="Pourcentage des logements équipés de facilités et le nombre des logements sans facilités,Milieu non  communal selon la délégation"/>
    <hyperlink ref="B124" location="'LOGEMENT '!A469" display="Répartition des logements selon la distance séparant le logement du plus proche jardin d'enfant et école primaire,Total milieu"/>
    <hyperlink ref="B125" location="'LOGEMENT '!A482" display="Répartition des logements selon la distance séparant le logement du plus proche jardin d'enfant et école primaire,Milieu communal selon la délégation"/>
    <hyperlink ref="B126" location="'LOGEMENT '!A495" display="Répartition des logements selon la distance séparant le logement du plus proche jardin d'enfant et école primaire,Milieu non  communal selon la délégation"/>
    <hyperlink ref="B127" location="'LOGEMENT '!A532" display="Répartition des logements selon la distance séparant le logement du plus proche    collège ou lycée ,Total milieu"/>
    <hyperlink ref="B128" location="'LOGEMENT '!A545" display="Répartition des logements selon la distance séparant le logement du plus proche    collège ou lycée ,Milieu communal selon la délégation"/>
    <hyperlink ref="B129" location="'LOGEMENT '!A558" display="Répartition des logements selon la distance séparant le logement du plus proche    collège ou lycée ,Milieu non  communal selon la délégation"/>
    <hyperlink ref="B130" location="'LOGEMENT '!A595" display="Répartition des logements selon la distance séparant le logement du plus proche  Dispensaire ou hopital local ,Total milieu"/>
    <hyperlink ref="B131" location="'LOGEMENT '!A608" display="Répartition des logements selon la distance séparant le logement du plus proche  Dispensaire ou hopital local ,Milieu communal selon la délégation"/>
    <hyperlink ref="B132" location="'LOGEMENT '!A621" display="Répartition des logements selon la distance séparant le logement du plus proche  Dispensaire ou hopital local ,Milieu non  communal selon la délégation"/>
    <hyperlink ref="B133" location="'LOGEMENT '!A653" display="Répartition des logements selon la distance séparant le logement du plus proche Etabl sportif et des jeunes ,Total  milieu selon la délégation"/>
    <hyperlink ref="B134" location="'LOGEMENT '!A666" display="Répartition des logements selon la distance séparant le logement du plus proche Etabl sportif et des jeunes ,Milieu communal selon la délégation"/>
    <hyperlink ref="B135" location="'LOGEMENT '!A679" display="Répartition des logements selon la distance séparant le logement du plus proche Etabl sportif et des jeunes ,Milieu non  communal selon la délégation"/>
    <hyperlink ref="A136" location="MIG.INTER!A1" display="خصائص الهجرة"/>
    <hyperlink ref="B136" location="MIG.INTER!A1" display="Caractéristiques migratoires"/>
    <hyperlink ref="A137" location="MIG.INTER!A89" display="توزيع المهاجرين حسب معتمدية الإقامة سنة 2014 وأسباب المغادرة  مجموع الوسطين   و مجموع  الجنسين على مستوى المعتمدية"/>
    <hyperlink ref="A138" location="MIG.INTER!A102" display="توزيع المهاجرين حسب معتمدية الإقامة سنة 2014 وأسباب المغادرة مجموع الذكور و مجموع الوسطين  على مستوى المعتمدية"/>
    <hyperlink ref="A139" location="MIG.INTER!A115" display="توزيع المهاجرين حسب معتمدية الإقامة سنة 2014 وأسباب المغادرة مجموع الإناث و  مجموع الوسطين    على مستوى المعتمدية"/>
    <hyperlink ref="A140" location="MIG.INTER!A128" display="توزيع المهاجرين حسب معتمدية الإقامة سنة 2014 وأسباب المغادرة وسط بلدي  و مجموع الجنسين على مستوى المعتمدية"/>
    <hyperlink ref="A141" location="MIG.INTER!A141" display="توزيع المهاجرين حسب معتمدية الإقامة سنة 2014 وأسباب المغادرة وسط  بلدي ذكور  على مستوى المعتمدية  على مستوى المعتمدية"/>
    <hyperlink ref="A142" location="MIG.INTER!A154" display="توزيع المهاجرين حسب معتمدية الإقامة سنة 2014 وأسباب المغادرة  وسط  بلدي إناث  على مستوى المعتمدية   على مستوى المعتمدية        "/>
    <hyperlink ref="A143" location="MIG.INTER!A167" display="توزيع المهاجرين حسب معتمدية الإقامة سنة 2014 وأسباب المغادرة  وسط غير بلدي  مجموع الجنسين على مستوى المعتمدية"/>
    <hyperlink ref="A144" location="MIG.INTER!A180" display="توزيع المهاجرين حسب معتمدية الإقامة سنة 2014 وأسباب المغادرة  وسط غير بلدي  ذكور  على مستوى المعتمدية  "/>
    <hyperlink ref="A145" location="MIG.INTER!A193" display="توزيع المهاجرين حسب معتمدية الإقامة سنة 2014 وأسباب المغادرة  وسط غير بلدي  إناث  على مستوى المعتمدية  "/>
    <hyperlink ref="B137" location="MIG.INTER!A89" display="Répartition des migrants selon la délégation de résidence en 2014 et raisons de sortie,Total milieu Total sexe selon la délégation"/>
    <hyperlink ref="B138" location="MIG.INTER!A102" display="Répartition des migrants selon la délégation de résidence en 2014 et raisons de sortie,Masculin Total milieu"/>
    <hyperlink ref="B139" location="MIG.INTER!A115" display="Répartition des migrants selon la délégation de résidence en 2014 et raisons de sortie,Feminin Total  milieu"/>
    <hyperlink ref="B140" location="MIG.INTER!A128" display="Répartition des migrants selon la délégation de résidence en 2014 et raisons de sortie,Milieu communal Total sexe selon la délégation"/>
    <hyperlink ref="B141" location="MIG.INTER!A141" display="Répartition des migrants selon la délégation de résidence en 2014 et raisons de sortie,Milieu communal Masculin"/>
    <hyperlink ref="B142" location="MIG.INTER!A154" display="Répartition des migrants selon la délégation de résidence en 2014 et raisons de sortie,Milieu communal Feminin"/>
    <hyperlink ref="B143" location="MIG.INTER!A167" display="Répartition des migrants selon la délégation de résidence en 2014 et raisons de sortie,Milieu non  communal Total sexe "/>
    <hyperlink ref="B144" location="MIG.INTER!A180" display="Répartition des migrants selon la délégation de résidence en 2014 et raisons de sortie,Milieu non  communal Masculin "/>
    <hyperlink ref="B145" location="MIG.INTER!A193" display="Répartition des migrants selon la délégation de résidence en 2014 et raisons de sortie,Milieu non  communal Féminin"/>
    <hyperlink ref="A146" location="MIG.externe!A2" display="الهجرة الخارجية: توزيع الوافدوين و المغادرين خلال الفترة 2009 - 2014 حسب معتمدية الاقامة   وأسباب المغادرة  مجموع الوسطين   و مجموع  الجنسين"/>
    <hyperlink ref="A147" location="MIG.externe!A15" display="الهجرة الخارجية: توزيع الوافدوين و المغادرين خلال الفترة 2009 - 2014 حسب معتمدية الاقامة   وأسباب المغادرة مجموع الذكور و مجموع الوسطين  "/>
    <hyperlink ref="A148" location="MIG.externe!A28" display="الهجرة الخارجية: توزيع الوافدوين و المغادرين خلال الفترة 2009 - 2014 حسب معتمدية الاقامة   وأسباب المغادرة مجموع الإناث و  مجموع الوسطين"/>
    <hyperlink ref="A149" location="MIG.externe!A41" display="الهجرة الخارجية: توزيع الوافدوين و المغادرين خلال الفترة 2009 - 2014 حسب معتمدية الاقامة   وأسباب المغادرة وسط بلدي  و مجموع الجنسين "/>
    <hyperlink ref="A150" location="MIG.externe!A54" display="الهجرة الخارجية: توزيع الوافدوين و المغادرين خلال الفترة 2009 - 2014 حسب معتمدية الاقامة   وأسباب المغادرة  وسط  بلدي ذكور "/>
    <hyperlink ref="A151" location="MIG.INTER!A67" display="الهجرة الخارجية: توزيع الوافدوين و المغادرين خلال الفترة 2009 - 2014 حسب معتمدية الاقامة   وأسباب المغادرة وسط  بلدي إناث      "/>
    <hyperlink ref="A152" location="MIG.INTER!A80" display="الهجرة الخارجية: توزيع الوافدوين و المغادرين خلال الفترة 2009 - 2014 حسب معتمدية الاقامة   وأسباب المغادرة وسط غير بلدي  مجموع الجنسين"/>
    <hyperlink ref="A153" location="MIG.externe!A93" display="الهجرة الخارجية: توزيع الوافدوين و المغادرين خلال الفترة 2009 - 2014 حسب معتمدية الاقامة   وأسباب المغادرة وسط غير بلدي  ذكور "/>
    <hyperlink ref="A154" location="MIG.externe!A106" display="الهجرة الخارجية: توزيع الوافدوين و المغادرين خلال الفترة 2009 - 2014 حسب معتمدية الاقامة   وأسباب المغادرة  وسط غير بلدي  إناث "/>
    <hyperlink ref="B146" location="MIG.externe!A2" display="Répartition des immigrants et des émigrants selon la délégation de résidence, les raisons de d'émigration ,Total milieu Total sexe"/>
    <hyperlink ref="B147" location="MIG.externe!A15" display="Répartition des immigrants et des émigrants selon la délégation de résidence, les raisons de d'émigration ,Total milieu Total sexe"/>
    <hyperlink ref="B148" location="MIG.externe!A28" display="Répartition des immigrants et des émigrants selon la délégation de résidence, les raisons de d'émigration ,Milieu communal Total sexe"/>
    <hyperlink ref="B149" location="MIG.externe!A41" display="Répartition des immigrants et des émigrants selon la délégation de résidence, les raisons de d'émigration ,Milieu communal Masculin selon la délégation"/>
    <hyperlink ref="B150" location="MIG.externe!A54" display="Répartition des immigrants et des émigrants selon la délégation de résidence, les raisons de d'émigration ,Milieu communal Masculin selon la délégation"/>
    <hyperlink ref="B151" location="MIG.externe!A67" display="Répartition des immigrants et des émigrants selon la délégation de résidence, les raisons de d'émigration ,Milieu communal Feminin"/>
    <hyperlink ref="B152" location="MIG.externe!A80" display="Répartition des immigrants et des émigrants selon la délégation de résidence, les raisons de d'émigration ,Milieu non  communal Total sexe"/>
    <hyperlink ref="B153" location="MIG.externe!A93" display="Répartition des immigrants et des émigrants selon la délégation de résidence, les raisons de d'émigration ,Milieu non  communal Masculin"/>
    <hyperlink ref="B154" location="MIG.externe!A106" display="Répartition des immigrants et des émigrants selon la délégation de résidence, les raisons de d'émigration ,Milieu non  communal Féminin"/>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2"/>
  <sheetViews>
    <sheetView rightToLeft="1" view="pageBreakPreview" zoomScale="70" zoomScaleSheetLayoutView="70" workbookViewId="0">
      <selection activeCell="N108" sqref="N108"/>
    </sheetView>
  </sheetViews>
  <sheetFormatPr baseColWidth="10" defaultRowHeight="18.75"/>
  <cols>
    <col min="1" max="1" width="22.5703125" style="10" customWidth="1"/>
    <col min="2" max="2" width="45.5703125" style="7" customWidth="1"/>
    <col min="3" max="3" width="13.7109375" style="7" customWidth="1"/>
    <col min="4" max="4" width="15.5703125" style="7" customWidth="1"/>
    <col min="5" max="9" width="13.7109375" style="7" customWidth="1"/>
    <col min="10" max="11" width="14.7109375" style="7" customWidth="1"/>
    <col min="12" max="12" width="25.7109375" style="11" customWidth="1"/>
    <col min="13" max="16384" width="11.42578125" style="1"/>
  </cols>
  <sheetData>
    <row r="1" spans="1:12" ht="19.5" thickBot="1"/>
    <row r="2" spans="1:12" ht="60" customHeight="1" thickBot="1">
      <c r="A2" s="613" t="s">
        <v>149</v>
      </c>
      <c r="B2" s="614"/>
      <c r="C2" s="614"/>
      <c r="D2" s="614"/>
      <c r="E2" s="614"/>
      <c r="F2" s="614"/>
      <c r="G2" s="614"/>
      <c r="H2" s="614"/>
      <c r="I2" s="614"/>
      <c r="J2" s="614"/>
      <c r="K2" s="614"/>
      <c r="L2" s="615"/>
    </row>
    <row r="3" spans="1:12" ht="30" customHeight="1" thickBot="1">
      <c r="A3" s="608" t="s">
        <v>110</v>
      </c>
      <c r="B3" s="609"/>
      <c r="C3" s="609"/>
      <c r="D3" s="609"/>
      <c r="E3" s="609"/>
      <c r="F3" s="609"/>
      <c r="G3" s="609"/>
      <c r="H3" s="609"/>
      <c r="I3" s="609"/>
      <c r="J3" s="609"/>
      <c r="K3" s="609"/>
      <c r="L3" s="610"/>
    </row>
    <row r="4" spans="1:12" ht="99.95" customHeight="1" thickBot="1">
      <c r="A4" s="177" t="s">
        <v>2</v>
      </c>
      <c r="B4" s="172" t="s">
        <v>150</v>
      </c>
      <c r="C4" s="96" t="s">
        <v>111</v>
      </c>
      <c r="D4" s="96" t="s">
        <v>112</v>
      </c>
      <c r="E4" s="96" t="s">
        <v>39</v>
      </c>
      <c r="F4" s="96" t="s">
        <v>40</v>
      </c>
      <c r="G4" s="96" t="s">
        <v>41</v>
      </c>
      <c r="H4" s="96" t="s">
        <v>42</v>
      </c>
      <c r="I4" s="96" t="s">
        <v>43</v>
      </c>
      <c r="J4" s="96" t="s">
        <v>113</v>
      </c>
      <c r="K4" s="96" t="s">
        <v>30</v>
      </c>
      <c r="L4" s="178" t="s">
        <v>58</v>
      </c>
    </row>
    <row r="5" spans="1:12" s="28" customFormat="1" ht="24.95" customHeight="1" thickBot="1">
      <c r="A5" s="65" t="s">
        <v>0</v>
      </c>
      <c r="B5" s="66">
        <f>EMPLOII3!B5</f>
        <v>2066</v>
      </c>
      <c r="C5" s="67">
        <v>3.5316884373488149</v>
      </c>
      <c r="D5" s="67">
        <v>17.755200774068697</v>
      </c>
      <c r="E5" s="67">
        <v>37.735849056603776</v>
      </c>
      <c r="F5" s="67">
        <v>24.334784712143204</v>
      </c>
      <c r="G5" s="67">
        <v>9.6274794388001936</v>
      </c>
      <c r="H5" s="67">
        <v>3.5800677310111273</v>
      </c>
      <c r="I5" s="67">
        <v>1.9351717464925013</v>
      </c>
      <c r="J5" s="67">
        <v>0.96758587324625067</v>
      </c>
      <c r="K5" s="67">
        <v>0.53217223028543781</v>
      </c>
      <c r="L5" s="68" t="s">
        <v>156</v>
      </c>
    </row>
    <row r="6" spans="1:12" s="28" customFormat="1" ht="24.95" customHeight="1" thickBot="1">
      <c r="A6" s="69" t="s">
        <v>1</v>
      </c>
      <c r="B6" s="70">
        <f>EMPLOII3!B6</f>
        <v>2392</v>
      </c>
      <c r="C6" s="71">
        <v>2.9694688414889168</v>
      </c>
      <c r="D6" s="71">
        <v>19.364282726892515</v>
      </c>
      <c r="E6" s="71">
        <v>35.968214136344628</v>
      </c>
      <c r="F6" s="71">
        <v>23.630280217482223</v>
      </c>
      <c r="G6" s="71">
        <v>10.079464659138436</v>
      </c>
      <c r="H6" s="71">
        <v>3.8059389376829773</v>
      </c>
      <c r="I6" s="71">
        <v>1.589293182768716</v>
      </c>
      <c r="J6" s="71">
        <v>1.7147636971978253</v>
      </c>
      <c r="K6" s="71">
        <v>0.87829360100376408</v>
      </c>
      <c r="L6" s="72" t="s">
        <v>157</v>
      </c>
    </row>
    <row r="7" spans="1:12" s="28" customFormat="1" ht="24.95" customHeight="1" thickBot="1">
      <c r="A7" s="65" t="s">
        <v>7</v>
      </c>
      <c r="B7" s="66">
        <f>EMPLOII3!B7</f>
        <v>1809</v>
      </c>
      <c r="C7" s="67">
        <v>3.9269911504424777</v>
      </c>
      <c r="D7" s="67">
        <v>18.971238938053098</v>
      </c>
      <c r="E7" s="67">
        <v>36.44911504424779</v>
      </c>
      <c r="F7" s="67">
        <v>26.991150442477878</v>
      </c>
      <c r="G7" s="67">
        <v>8.1858407079646014</v>
      </c>
      <c r="H7" s="67">
        <v>2.7101769911504423</v>
      </c>
      <c r="I7" s="67">
        <v>1.2168141592920354</v>
      </c>
      <c r="J7" s="67">
        <v>1.1615044247787611</v>
      </c>
      <c r="K7" s="67">
        <v>0.38716814159292035</v>
      </c>
      <c r="L7" s="68" t="s">
        <v>8</v>
      </c>
    </row>
    <row r="8" spans="1:12" s="28" customFormat="1" ht="24.95" customHeight="1" thickBot="1">
      <c r="A8" s="69" t="s">
        <v>9</v>
      </c>
      <c r="B8" s="70">
        <f>EMPLOII3!B8</f>
        <v>1878</v>
      </c>
      <c r="C8" s="71">
        <v>6.9792221630261055</v>
      </c>
      <c r="D8" s="71">
        <v>22.109749600426213</v>
      </c>
      <c r="E8" s="71">
        <v>33.137986148108681</v>
      </c>
      <c r="F8" s="71">
        <v>23.228556206712838</v>
      </c>
      <c r="G8" s="71">
        <v>8.3644112946190727</v>
      </c>
      <c r="H8" s="71">
        <v>2.6638252530633992</v>
      </c>
      <c r="I8" s="71">
        <v>1.3851891315929674</v>
      </c>
      <c r="J8" s="71">
        <v>1.3319126265316994</v>
      </c>
      <c r="K8" s="71">
        <v>0.79914757591901986</v>
      </c>
      <c r="L8" s="72" t="s">
        <v>10</v>
      </c>
    </row>
    <row r="9" spans="1:12" s="28" customFormat="1" ht="24.95" customHeight="1" thickBot="1">
      <c r="A9" s="65" t="s">
        <v>11</v>
      </c>
      <c r="B9" s="66">
        <f>EMPLOII3!B9</f>
        <v>1118</v>
      </c>
      <c r="C9" s="67">
        <v>4.9239033124440468</v>
      </c>
      <c r="D9" s="67">
        <v>19.158460161145925</v>
      </c>
      <c r="E9" s="67">
        <v>35.273052820053714</v>
      </c>
      <c r="F9" s="67">
        <v>22.381378692927484</v>
      </c>
      <c r="G9" s="67">
        <v>10.026857654431513</v>
      </c>
      <c r="H9" s="67">
        <v>2.6857654431512983</v>
      </c>
      <c r="I9" s="67">
        <v>2.1486123545210387</v>
      </c>
      <c r="J9" s="67">
        <v>2.4171888988361685</v>
      </c>
      <c r="K9" s="67">
        <v>0.98478066248880936</v>
      </c>
      <c r="L9" s="68" t="s">
        <v>12</v>
      </c>
    </row>
    <row r="10" spans="1:12" s="28" customFormat="1" ht="24.95" customHeight="1" thickBot="1">
      <c r="A10" s="69" t="s">
        <v>14</v>
      </c>
      <c r="B10" s="70">
        <f>EMPLOII3!B10</f>
        <v>1572</v>
      </c>
      <c r="C10" s="71">
        <v>12.285168682367919</v>
      </c>
      <c r="D10" s="71">
        <v>26.288987905792489</v>
      </c>
      <c r="E10" s="71">
        <v>26.098026734563973</v>
      </c>
      <c r="F10" s="71">
        <v>16.104392106938256</v>
      </c>
      <c r="G10" s="71">
        <v>6.8746021642266069</v>
      </c>
      <c r="H10" s="71">
        <v>3.4373010821133034</v>
      </c>
      <c r="I10" s="71">
        <v>2.5461489497135581</v>
      </c>
      <c r="J10" s="71">
        <v>4.0101845957988536</v>
      </c>
      <c r="K10" s="71">
        <v>2.3551877784850412</v>
      </c>
      <c r="L10" s="72" t="s">
        <v>15</v>
      </c>
    </row>
    <row r="11" spans="1:12" s="33" customFormat="1" ht="24.95" customHeight="1" thickBot="1">
      <c r="A11" s="73" t="s">
        <v>16</v>
      </c>
      <c r="B11" s="74">
        <f>EMPLOII3!B11</f>
        <v>10835</v>
      </c>
      <c r="C11" s="75">
        <v>5.48425814790878</v>
      </c>
      <c r="D11" s="75">
        <v>20.450558581848398</v>
      </c>
      <c r="E11" s="75">
        <v>34.392022897239407</v>
      </c>
      <c r="F11" s="75">
        <v>23.035730772781829</v>
      </c>
      <c r="G11" s="75">
        <v>8.9096113008955768</v>
      </c>
      <c r="H11" s="75">
        <v>3.2129997230172651</v>
      </c>
      <c r="I11" s="75">
        <v>1.7542239867048288</v>
      </c>
      <c r="J11" s="75">
        <v>1.8188532914781645</v>
      </c>
      <c r="K11" s="75">
        <v>0.94174129812575003</v>
      </c>
      <c r="L11" s="76" t="s">
        <v>13</v>
      </c>
    </row>
    <row r="12" spans="1:12" s="33" customFormat="1" ht="24.95" customHeight="1" thickBot="1">
      <c r="A12" s="77" t="s">
        <v>17</v>
      </c>
      <c r="B12" s="78">
        <f>EMPLOII3!B12</f>
        <v>573315</v>
      </c>
      <c r="C12" s="79">
        <v>8.2743975109975736</v>
      </c>
      <c r="D12" s="79">
        <v>22.024111774775292</v>
      </c>
      <c r="E12" s="79">
        <v>29.362166953711604</v>
      </c>
      <c r="F12" s="79">
        <v>17.977214390286889</v>
      </c>
      <c r="G12" s="79">
        <v>8.8774536234842891</v>
      </c>
      <c r="H12" s="79">
        <v>4.8042074331551738</v>
      </c>
      <c r="I12" s="79">
        <v>3.3255333888228709</v>
      </c>
      <c r="J12" s="79">
        <v>3.9987366532828696</v>
      </c>
      <c r="K12" s="79">
        <v>1.3561782714834378</v>
      </c>
      <c r="L12" s="80" t="s">
        <v>18</v>
      </c>
    </row>
    <row r="13" spans="1:12" s="92" customFormat="1" ht="24.95" customHeight="1" thickBot="1">
      <c r="A13" s="87"/>
      <c r="B13" s="88"/>
      <c r="C13" s="89"/>
      <c r="D13" s="89"/>
      <c r="E13" s="89"/>
      <c r="F13" s="89"/>
      <c r="G13" s="89"/>
      <c r="H13" s="89"/>
      <c r="I13" s="89"/>
      <c r="J13" s="89"/>
      <c r="K13" s="89"/>
      <c r="L13" s="90"/>
    </row>
    <row r="14" spans="1:12" s="5" customFormat="1" ht="60" customHeight="1" thickBot="1">
      <c r="A14" s="613" t="s">
        <v>149</v>
      </c>
      <c r="B14" s="614"/>
      <c r="C14" s="614"/>
      <c r="D14" s="614"/>
      <c r="E14" s="614"/>
      <c r="F14" s="614"/>
      <c r="G14" s="614"/>
      <c r="H14" s="614"/>
      <c r="I14" s="614"/>
      <c r="J14" s="614"/>
      <c r="K14" s="614"/>
      <c r="L14" s="615"/>
    </row>
    <row r="15" spans="1:12" s="5" customFormat="1" ht="30" customHeight="1" thickBot="1">
      <c r="A15" s="583" t="s">
        <v>119</v>
      </c>
      <c r="B15" s="583"/>
      <c r="C15" s="583"/>
      <c r="D15" s="583"/>
      <c r="E15" s="583"/>
      <c r="F15" s="583"/>
      <c r="G15" s="583"/>
      <c r="H15" s="583"/>
      <c r="I15" s="583"/>
      <c r="J15" s="583"/>
      <c r="K15" s="583"/>
      <c r="L15" s="583"/>
    </row>
    <row r="16" spans="1:12" s="5" customFormat="1" ht="99.95" customHeight="1" thickBot="1">
      <c r="A16" s="177" t="s">
        <v>2</v>
      </c>
      <c r="B16" s="172" t="s">
        <v>150</v>
      </c>
      <c r="C16" s="96" t="s">
        <v>111</v>
      </c>
      <c r="D16" s="96" t="s">
        <v>112</v>
      </c>
      <c r="E16" s="96" t="s">
        <v>39</v>
      </c>
      <c r="F16" s="96" t="s">
        <v>40</v>
      </c>
      <c r="G16" s="96" t="s">
        <v>41</v>
      </c>
      <c r="H16" s="96" t="s">
        <v>42</v>
      </c>
      <c r="I16" s="96" t="s">
        <v>43</v>
      </c>
      <c r="J16" s="96" t="s">
        <v>113</v>
      </c>
      <c r="K16" s="96" t="s">
        <v>30</v>
      </c>
      <c r="L16" s="178" t="s">
        <v>58</v>
      </c>
    </row>
    <row r="17" spans="1:12" s="33" customFormat="1" ht="24.95" customHeight="1" thickBot="1">
      <c r="A17" s="65" t="s">
        <v>0</v>
      </c>
      <c r="B17" s="66">
        <f>EMPLOII3!B17</f>
        <v>874</v>
      </c>
      <c r="C17" s="67">
        <v>5.9496567505720828</v>
      </c>
      <c r="D17" s="67">
        <v>20.93821510297483</v>
      </c>
      <c r="E17" s="67">
        <v>34.096109839816933</v>
      </c>
      <c r="F17" s="67">
        <v>20.709382151029747</v>
      </c>
      <c r="G17" s="67">
        <v>10.526315789473685</v>
      </c>
      <c r="H17" s="67">
        <v>3.0892448512585813</v>
      </c>
      <c r="I17" s="67">
        <v>2.402745995423341</v>
      </c>
      <c r="J17" s="67">
        <v>1.4874141876430207</v>
      </c>
      <c r="K17" s="67">
        <v>0.8009153318077803</v>
      </c>
      <c r="L17" s="68" t="s">
        <v>156</v>
      </c>
    </row>
    <row r="18" spans="1:12" s="33" customFormat="1" ht="24.95" customHeight="1" thickBot="1">
      <c r="A18" s="69" t="s">
        <v>1</v>
      </c>
      <c r="B18" s="70">
        <f>EMPLOII3!B18</f>
        <v>1077</v>
      </c>
      <c r="C18" s="71">
        <v>5.5813953488372094</v>
      </c>
      <c r="D18" s="71">
        <v>24.558139534883722</v>
      </c>
      <c r="E18" s="71">
        <v>31.162790697674421</v>
      </c>
      <c r="F18" s="71">
        <v>19.162790697674417</v>
      </c>
      <c r="G18" s="71">
        <v>9.4883720930232567</v>
      </c>
      <c r="H18" s="71">
        <v>4.1860465116279073</v>
      </c>
      <c r="I18" s="71">
        <v>2.13953488372093</v>
      </c>
      <c r="J18" s="71">
        <v>2.4186046511627906</v>
      </c>
      <c r="K18" s="71">
        <v>1.3023255813953489</v>
      </c>
      <c r="L18" s="72" t="s">
        <v>157</v>
      </c>
    </row>
    <row r="19" spans="1:12" s="33" customFormat="1" ht="24.95" customHeight="1" thickBot="1">
      <c r="A19" s="65" t="s">
        <v>7</v>
      </c>
      <c r="B19" s="66">
        <f>EMPLOII3!B19</f>
        <v>730</v>
      </c>
      <c r="C19" s="67">
        <v>7.8296703296703294</v>
      </c>
      <c r="D19" s="67">
        <v>22.115384615384617</v>
      </c>
      <c r="E19" s="67">
        <v>30.76923076923077</v>
      </c>
      <c r="F19" s="67">
        <v>22.802197802197803</v>
      </c>
      <c r="G19" s="67">
        <v>7.9670329670329663</v>
      </c>
      <c r="H19" s="67">
        <v>3.7087912087912089</v>
      </c>
      <c r="I19" s="67">
        <v>2.0604395604395602</v>
      </c>
      <c r="J19" s="67">
        <v>2.0604395604395607</v>
      </c>
      <c r="K19" s="67">
        <v>0.68681318681318682</v>
      </c>
      <c r="L19" s="68" t="s">
        <v>8</v>
      </c>
    </row>
    <row r="20" spans="1:12" s="33" customFormat="1" ht="24.95" customHeight="1" thickBot="1">
      <c r="A20" s="69" t="s">
        <v>9</v>
      </c>
      <c r="B20" s="70">
        <f>EMPLOII3!B20</f>
        <v>846</v>
      </c>
      <c r="C20" s="71">
        <v>10.16548463356974</v>
      </c>
      <c r="D20" s="71">
        <v>28.486997635933808</v>
      </c>
      <c r="E20" s="71">
        <v>28.132387706855795</v>
      </c>
      <c r="F20" s="71">
        <v>18.203309692671393</v>
      </c>
      <c r="G20" s="71">
        <v>5.9101654846335698</v>
      </c>
      <c r="H20" s="71">
        <v>2.9550827423167849</v>
      </c>
      <c r="I20" s="71">
        <v>2.0094562647754137</v>
      </c>
      <c r="J20" s="71">
        <v>2.4822695035460995</v>
      </c>
      <c r="K20" s="71">
        <v>1.6548463356973995</v>
      </c>
      <c r="L20" s="72" t="s">
        <v>10</v>
      </c>
    </row>
    <row r="21" spans="1:12" s="33" customFormat="1" ht="24.95" customHeight="1" thickBot="1">
      <c r="A21" s="65" t="s">
        <v>11</v>
      </c>
      <c r="B21" s="66">
        <f>EMPLOII3!B21</f>
        <v>537</v>
      </c>
      <c r="C21" s="67">
        <v>8.7686567164179099</v>
      </c>
      <c r="D21" s="67">
        <v>24.253731343283583</v>
      </c>
      <c r="E21" s="67">
        <v>27.425373134328357</v>
      </c>
      <c r="F21" s="67">
        <v>18.656716417910449</v>
      </c>
      <c r="G21" s="67">
        <v>7.6492537313432836</v>
      </c>
      <c r="H21" s="67">
        <v>3.3582089552238807</v>
      </c>
      <c r="I21" s="67">
        <v>3.544776119402985</v>
      </c>
      <c r="J21" s="67">
        <v>4.6641791044776113</v>
      </c>
      <c r="K21" s="67">
        <v>1.6791044776119404</v>
      </c>
      <c r="L21" s="68" t="s">
        <v>12</v>
      </c>
    </row>
    <row r="22" spans="1:12" s="33" customFormat="1" ht="24.95" customHeight="1" thickBot="1">
      <c r="A22" s="69" t="s">
        <v>14</v>
      </c>
      <c r="B22" s="70">
        <f>EMPLOII3!B22</f>
        <v>1045</v>
      </c>
      <c r="C22" s="71">
        <v>15.023923444976079</v>
      </c>
      <c r="D22" s="71">
        <v>26.315789473684209</v>
      </c>
      <c r="E22" s="71">
        <v>19.617224880382775</v>
      </c>
      <c r="F22" s="71">
        <v>14.258373205741625</v>
      </c>
      <c r="G22" s="71">
        <v>7.751196172248803</v>
      </c>
      <c r="H22" s="71">
        <v>4.4976076555023923</v>
      </c>
      <c r="I22" s="71">
        <v>3.6363636363636362</v>
      </c>
      <c r="J22" s="71">
        <v>5.6459330143540676</v>
      </c>
      <c r="K22" s="71">
        <v>3.2535885167464111</v>
      </c>
      <c r="L22" s="72" t="s">
        <v>15</v>
      </c>
    </row>
    <row r="23" spans="1:12" s="33" customFormat="1" ht="24.95" customHeight="1" thickBot="1">
      <c r="A23" s="73" t="s">
        <v>16</v>
      </c>
      <c r="B23" s="74">
        <f>EMPLOII3!B23</f>
        <v>5109</v>
      </c>
      <c r="C23" s="75">
        <v>8.9929467084639505</v>
      </c>
      <c r="D23" s="75">
        <v>24.568965517241381</v>
      </c>
      <c r="E23" s="75">
        <v>28.350313479623821</v>
      </c>
      <c r="F23" s="75">
        <v>18.730407523510973</v>
      </c>
      <c r="G23" s="75">
        <v>8.307210031347962</v>
      </c>
      <c r="H23" s="75">
        <v>3.7029780564263324</v>
      </c>
      <c r="I23" s="75">
        <v>2.6057993730407523</v>
      </c>
      <c r="J23" s="75">
        <v>3.115203761755486</v>
      </c>
      <c r="K23" s="75">
        <v>1.6261755485893414</v>
      </c>
      <c r="L23" s="76" t="s">
        <v>13</v>
      </c>
    </row>
    <row r="24" spans="1:12" s="33" customFormat="1" ht="24.95" customHeight="1" thickBot="1">
      <c r="A24" s="77" t="s">
        <v>17</v>
      </c>
      <c r="B24" s="78">
        <f>EMPLOII3!B24</f>
        <v>306143</v>
      </c>
      <c r="C24" s="79">
        <v>10.350225324588321</v>
      </c>
      <c r="D24" s="79">
        <v>23.887020715483182</v>
      </c>
      <c r="E24" s="79">
        <v>26.233729734675805</v>
      </c>
      <c r="F24" s="79">
        <v>15.541350901788546</v>
      </c>
      <c r="G24" s="79">
        <v>8.1237765642820499</v>
      </c>
      <c r="H24" s="79">
        <v>4.8519132165370928</v>
      </c>
      <c r="I24" s="79">
        <v>3.73656467420254</v>
      </c>
      <c r="J24" s="79">
        <v>5.3548494622601739</v>
      </c>
      <c r="K24" s="79">
        <v>1.9205694061822924</v>
      </c>
      <c r="L24" s="80" t="s">
        <v>18</v>
      </c>
    </row>
    <row r="25" spans="1:12" s="92" customFormat="1" ht="24.95" customHeight="1" thickBot="1">
      <c r="A25" s="87"/>
      <c r="B25" s="88"/>
      <c r="C25" s="89"/>
      <c r="D25" s="89"/>
      <c r="E25" s="89"/>
      <c r="F25" s="89"/>
      <c r="G25" s="89"/>
      <c r="H25" s="89"/>
      <c r="I25" s="89"/>
      <c r="J25" s="89"/>
      <c r="K25" s="89"/>
      <c r="L25" s="90"/>
    </row>
    <row r="26" spans="1:12" s="92" customFormat="1" ht="24.95" customHeight="1" thickBot="1">
      <c r="A26" s="87"/>
      <c r="B26" s="88"/>
      <c r="C26" s="89"/>
      <c r="D26" s="89"/>
      <c r="E26" s="89"/>
      <c r="F26" s="89"/>
      <c r="G26" s="89"/>
      <c r="H26" s="89"/>
      <c r="I26" s="89"/>
      <c r="J26" s="89"/>
      <c r="K26" s="89"/>
      <c r="L26" s="90"/>
    </row>
    <row r="27" spans="1:12" s="5" customFormat="1" ht="60" customHeight="1" thickBot="1">
      <c r="A27" s="613" t="s">
        <v>149</v>
      </c>
      <c r="B27" s="614"/>
      <c r="C27" s="614"/>
      <c r="D27" s="614"/>
      <c r="E27" s="614"/>
      <c r="F27" s="614"/>
      <c r="G27" s="614"/>
      <c r="H27" s="614"/>
      <c r="I27" s="614"/>
      <c r="J27" s="614"/>
      <c r="K27" s="614"/>
      <c r="L27" s="615"/>
    </row>
    <row r="28" spans="1:12" s="5" customFormat="1" ht="30" customHeight="1" thickBot="1">
      <c r="A28" s="583" t="s">
        <v>114</v>
      </c>
      <c r="B28" s="583"/>
      <c r="C28" s="583"/>
      <c r="D28" s="583"/>
      <c r="E28" s="583"/>
      <c r="F28" s="583"/>
      <c r="G28" s="583"/>
      <c r="H28" s="583"/>
      <c r="I28" s="583"/>
      <c r="J28" s="583"/>
      <c r="K28" s="583"/>
      <c r="L28" s="583"/>
    </row>
    <row r="29" spans="1:12" s="5" customFormat="1" ht="99.95" customHeight="1" thickBot="1">
      <c r="A29" s="177" t="s">
        <v>2</v>
      </c>
      <c r="B29" s="172" t="s">
        <v>150</v>
      </c>
      <c r="C29" s="96" t="s">
        <v>111</v>
      </c>
      <c r="D29" s="96" t="s">
        <v>112</v>
      </c>
      <c r="E29" s="96" t="s">
        <v>39</v>
      </c>
      <c r="F29" s="96" t="s">
        <v>40</v>
      </c>
      <c r="G29" s="96" t="s">
        <v>41</v>
      </c>
      <c r="H29" s="96" t="s">
        <v>42</v>
      </c>
      <c r="I29" s="96" t="s">
        <v>43</v>
      </c>
      <c r="J29" s="96" t="s">
        <v>113</v>
      </c>
      <c r="K29" s="96" t="s">
        <v>30</v>
      </c>
      <c r="L29" s="178" t="s">
        <v>58</v>
      </c>
    </row>
    <row r="30" spans="1:12" s="33" customFormat="1" ht="24.95" customHeight="1" thickBot="1">
      <c r="A30" s="65" t="s">
        <v>0</v>
      </c>
      <c r="B30" s="66">
        <f>EMPLOII3!B29</f>
        <v>1192</v>
      </c>
      <c r="C30" s="67">
        <v>1.760268231349539</v>
      </c>
      <c r="D30" s="67">
        <v>15.423302598491198</v>
      </c>
      <c r="E30" s="67">
        <v>40.402347024308469</v>
      </c>
      <c r="F30" s="67">
        <v>26.990779547359601</v>
      </c>
      <c r="G30" s="67">
        <v>8.9689857502095549</v>
      </c>
      <c r="H30" s="67">
        <v>3.9396479463537295</v>
      </c>
      <c r="I30" s="67">
        <v>1.5926236378876781</v>
      </c>
      <c r="J30" s="67">
        <v>0.58675607711651301</v>
      </c>
      <c r="K30" s="67">
        <v>0.33528918692372173</v>
      </c>
      <c r="L30" s="68" t="s">
        <v>156</v>
      </c>
    </row>
    <row r="31" spans="1:12" s="33" customFormat="1" ht="24.95" customHeight="1" thickBot="1">
      <c r="A31" s="69" t="s">
        <v>1</v>
      </c>
      <c r="B31" s="70">
        <f>EMPLOII3!B30</f>
        <v>1315</v>
      </c>
      <c r="C31" s="71">
        <v>0.83586626139817644</v>
      </c>
      <c r="D31" s="71">
        <v>15.121580547112462</v>
      </c>
      <c r="E31" s="71">
        <v>39.893617021276597</v>
      </c>
      <c r="F31" s="71">
        <v>27.279635258358663</v>
      </c>
      <c r="G31" s="71">
        <v>10.562310030395137</v>
      </c>
      <c r="H31" s="71">
        <v>3.4954407294832825</v>
      </c>
      <c r="I31" s="71">
        <v>1.1398176291793314</v>
      </c>
      <c r="J31" s="71">
        <v>1.1398176291793314</v>
      </c>
      <c r="K31" s="71">
        <v>0.53191489361702127</v>
      </c>
      <c r="L31" s="72" t="s">
        <v>157</v>
      </c>
    </row>
    <row r="32" spans="1:12" s="33" customFormat="1" ht="24.95" customHeight="1" thickBot="1">
      <c r="A32" s="65" t="s">
        <v>7</v>
      </c>
      <c r="B32" s="66">
        <f>EMPLOII3!B31</f>
        <v>1079</v>
      </c>
      <c r="C32" s="67">
        <v>1.2962962962962963</v>
      </c>
      <c r="D32" s="67">
        <v>16.851851851851851</v>
      </c>
      <c r="E32" s="67">
        <v>40.277777777777779</v>
      </c>
      <c r="F32" s="67">
        <v>29.81481481481481</v>
      </c>
      <c r="G32" s="67">
        <v>8.3333333333333339</v>
      </c>
      <c r="H32" s="67">
        <v>2.0370370370370372</v>
      </c>
      <c r="I32" s="67">
        <v>0.64814814814814814</v>
      </c>
      <c r="J32" s="67">
        <v>0.55555555555555558</v>
      </c>
      <c r="K32" s="67">
        <v>0.18518518518518517</v>
      </c>
      <c r="L32" s="68" t="s">
        <v>8</v>
      </c>
    </row>
    <row r="33" spans="1:12" s="33" customFormat="1" ht="24.95" customHeight="1" thickBot="1">
      <c r="A33" s="69" t="s">
        <v>9</v>
      </c>
      <c r="B33" s="70">
        <f>EMPLOII3!B32</f>
        <v>1032</v>
      </c>
      <c r="C33" s="71">
        <v>4.3646944713870033</v>
      </c>
      <c r="D33" s="71">
        <v>16.876818622696412</v>
      </c>
      <c r="E33" s="71">
        <v>37.245392822502424</v>
      </c>
      <c r="F33" s="71">
        <v>27.352085354025217</v>
      </c>
      <c r="G33" s="71">
        <v>10.37827352085354</v>
      </c>
      <c r="H33" s="71">
        <v>2.4248302618816684</v>
      </c>
      <c r="I33" s="71">
        <v>0.87293889427740057</v>
      </c>
      <c r="J33" s="71">
        <v>0.3879728419010669</v>
      </c>
      <c r="K33" s="71">
        <v>9.6993210475266725E-2</v>
      </c>
      <c r="L33" s="72" t="s">
        <v>10</v>
      </c>
    </row>
    <row r="34" spans="1:12" s="33" customFormat="1" ht="24.95" customHeight="1" thickBot="1">
      <c r="A34" s="65" t="s">
        <v>11</v>
      </c>
      <c r="B34" s="66">
        <f>EMPLOII3!B33</f>
        <v>581</v>
      </c>
      <c r="C34" s="67">
        <v>1.3769363166953528</v>
      </c>
      <c r="D34" s="67">
        <v>14.457831325301203</v>
      </c>
      <c r="E34" s="67">
        <v>42.512908777969017</v>
      </c>
      <c r="F34" s="67">
        <v>25.817555938037867</v>
      </c>
      <c r="G34" s="67">
        <v>12.220309810671257</v>
      </c>
      <c r="H34" s="67">
        <v>2.0654044750430294</v>
      </c>
      <c r="I34" s="67">
        <v>0.86058519793459565</v>
      </c>
      <c r="J34" s="67">
        <v>0.34423407917383819</v>
      </c>
      <c r="K34" s="67">
        <v>0.34423407917383819</v>
      </c>
      <c r="L34" s="68" t="s">
        <v>12</v>
      </c>
    </row>
    <row r="35" spans="1:12" s="33" customFormat="1" ht="24.95" customHeight="1" thickBot="1">
      <c r="A35" s="69" t="s">
        <v>14</v>
      </c>
      <c r="B35" s="70">
        <f>EMPLOII3!B34</f>
        <v>527</v>
      </c>
      <c r="C35" s="71">
        <v>6.8441064638783269</v>
      </c>
      <c r="D35" s="71">
        <v>26.235741444866921</v>
      </c>
      <c r="E35" s="71">
        <v>38.973384030418252</v>
      </c>
      <c r="F35" s="71">
        <v>19.771863117870723</v>
      </c>
      <c r="G35" s="71">
        <v>5.1330798479087454</v>
      </c>
      <c r="H35" s="71">
        <v>1.3307984790874525</v>
      </c>
      <c r="I35" s="71">
        <v>0.38022813688212925</v>
      </c>
      <c r="J35" s="71">
        <v>0.76045627376425851</v>
      </c>
      <c r="K35" s="71">
        <v>0.57034220532319391</v>
      </c>
      <c r="L35" s="72" t="s">
        <v>15</v>
      </c>
    </row>
    <row r="36" spans="1:12" s="33" customFormat="1" ht="24.95" customHeight="1" thickBot="1">
      <c r="A36" s="73" t="s">
        <v>16</v>
      </c>
      <c r="B36" s="74">
        <f>EMPLOII3!B35</f>
        <v>5726</v>
      </c>
      <c r="C36" s="75">
        <v>2.3572551073860661</v>
      </c>
      <c r="D36" s="75">
        <v>16.780164134800071</v>
      </c>
      <c r="E36" s="75">
        <v>39.776497293521913</v>
      </c>
      <c r="F36" s="75">
        <v>26.872708224201151</v>
      </c>
      <c r="G36" s="75">
        <v>9.4464815784878642</v>
      </c>
      <c r="H36" s="75">
        <v>2.7763226820324776</v>
      </c>
      <c r="I36" s="75">
        <v>0.99528548978522791</v>
      </c>
      <c r="J36" s="75">
        <v>0.6635236598568186</v>
      </c>
      <c r="K36" s="75">
        <v>0.3317618299284093</v>
      </c>
      <c r="L36" s="76" t="s">
        <v>13</v>
      </c>
    </row>
    <row r="37" spans="1:12" s="33" customFormat="1" ht="24.95" customHeight="1" thickBot="1">
      <c r="A37" s="77" t="s">
        <v>17</v>
      </c>
      <c r="B37" s="78">
        <f>EMPLOII3!B36</f>
        <v>267172</v>
      </c>
      <c r="C37" s="79">
        <v>5.8960303731494168</v>
      </c>
      <c r="D37" s="79">
        <v>19.88969514523847</v>
      </c>
      <c r="E37" s="79">
        <v>32.946554939006582</v>
      </c>
      <c r="F37" s="79">
        <v>20.768090220834363</v>
      </c>
      <c r="G37" s="79">
        <v>9.7409745467616204</v>
      </c>
      <c r="H37" s="79">
        <v>4.7495488209436942</v>
      </c>
      <c r="I37" s="79">
        <v>2.8545967844599707</v>
      </c>
      <c r="J37" s="79">
        <v>2.4449786204779129</v>
      </c>
      <c r="K37" s="79">
        <v>0.70953054912797009</v>
      </c>
      <c r="L37" s="80" t="s">
        <v>18</v>
      </c>
    </row>
    <row r="38" spans="1:12" s="5" customFormat="1" ht="21.95" customHeight="1" thickBot="1">
      <c r="A38" s="7"/>
      <c r="B38" s="7"/>
      <c r="C38" s="7"/>
      <c r="D38" s="7"/>
      <c r="E38" s="7"/>
      <c r="F38" s="7"/>
      <c r="G38" s="7"/>
      <c r="H38" s="7"/>
      <c r="I38" s="7"/>
      <c r="J38" s="7"/>
      <c r="K38" s="7"/>
      <c r="L38" s="7"/>
    </row>
    <row r="39" spans="1:12" ht="60" customHeight="1" thickBot="1">
      <c r="A39" s="613" t="s">
        <v>149</v>
      </c>
      <c r="B39" s="614"/>
      <c r="C39" s="614"/>
      <c r="D39" s="614"/>
      <c r="E39" s="614"/>
      <c r="F39" s="614"/>
      <c r="G39" s="614"/>
      <c r="H39" s="614"/>
      <c r="I39" s="614"/>
      <c r="J39" s="614"/>
      <c r="K39" s="614"/>
      <c r="L39" s="615"/>
    </row>
    <row r="40" spans="1:12" ht="30" customHeight="1" thickBot="1">
      <c r="A40" s="583" t="s">
        <v>115</v>
      </c>
      <c r="B40" s="583"/>
      <c r="C40" s="583"/>
      <c r="D40" s="583"/>
      <c r="E40" s="583"/>
      <c r="F40" s="583"/>
      <c r="G40" s="583"/>
      <c r="H40" s="583"/>
      <c r="I40" s="583"/>
      <c r="J40" s="583"/>
      <c r="K40" s="583"/>
      <c r="L40" s="583"/>
    </row>
    <row r="41" spans="1:12" ht="99.95" customHeight="1" thickBot="1">
      <c r="A41" s="177" t="s">
        <v>2</v>
      </c>
      <c r="B41" s="172" t="s">
        <v>150</v>
      </c>
      <c r="C41" s="96" t="s">
        <v>111</v>
      </c>
      <c r="D41" s="96" t="s">
        <v>112</v>
      </c>
      <c r="E41" s="96" t="s">
        <v>39</v>
      </c>
      <c r="F41" s="96" t="s">
        <v>40</v>
      </c>
      <c r="G41" s="96" t="s">
        <v>41</v>
      </c>
      <c r="H41" s="96" t="s">
        <v>42</v>
      </c>
      <c r="I41" s="96" t="s">
        <v>43</v>
      </c>
      <c r="J41" s="96" t="s">
        <v>113</v>
      </c>
      <c r="K41" s="96" t="s">
        <v>30</v>
      </c>
      <c r="L41" s="178" t="s">
        <v>58</v>
      </c>
    </row>
    <row r="42" spans="1:12" s="28" customFormat="1" ht="24.95" customHeight="1" thickBot="1">
      <c r="A42" s="65" t="s">
        <v>0</v>
      </c>
      <c r="B42" s="66">
        <f>EMPLOII3!B41</f>
        <v>1019</v>
      </c>
      <c r="C42" s="67">
        <v>3.7291462217860643</v>
      </c>
      <c r="D42" s="67">
        <v>16.977428851815507</v>
      </c>
      <c r="E42" s="67">
        <v>34.936211972522081</v>
      </c>
      <c r="F42" s="67">
        <v>23.061825318940137</v>
      </c>
      <c r="G42" s="67">
        <v>11.089303238469087</v>
      </c>
      <c r="H42" s="67">
        <v>5.3974484789008832</v>
      </c>
      <c r="I42" s="67">
        <v>2.649656526005888</v>
      </c>
      <c r="J42" s="67">
        <v>1.3738959764474974</v>
      </c>
      <c r="K42" s="67">
        <v>0.78508341511285573</v>
      </c>
      <c r="L42" s="82" t="s">
        <v>156</v>
      </c>
    </row>
    <row r="43" spans="1:12" s="28" customFormat="1" ht="24.95" customHeight="1" thickBot="1">
      <c r="A43" s="69" t="s">
        <v>1</v>
      </c>
      <c r="B43" s="70">
        <f>EMPLOII3!B42</f>
        <v>886</v>
      </c>
      <c r="C43" s="71">
        <v>2.5988700564971752</v>
      </c>
      <c r="D43" s="71">
        <v>16.045197740112993</v>
      </c>
      <c r="E43" s="71">
        <v>36.72316384180791</v>
      </c>
      <c r="F43" s="71">
        <v>26.214689265536723</v>
      </c>
      <c r="G43" s="71">
        <v>11.525423728813559</v>
      </c>
      <c r="H43" s="71">
        <v>3.8418079096045199</v>
      </c>
      <c r="I43" s="71">
        <v>1.6949152542372881</v>
      </c>
      <c r="J43" s="71">
        <v>1.0169491525423728</v>
      </c>
      <c r="K43" s="71">
        <v>0.33898305084745761</v>
      </c>
      <c r="L43" s="83" t="s">
        <v>157</v>
      </c>
    </row>
    <row r="44" spans="1:12" s="28" customFormat="1" ht="24.95" customHeight="1" thickBot="1">
      <c r="A44" s="65" t="s">
        <v>7</v>
      </c>
      <c r="B44" s="66">
        <f>EMPLOII3!B43</f>
        <v>1211</v>
      </c>
      <c r="C44" s="67">
        <v>3.6363636363636362</v>
      </c>
      <c r="D44" s="67">
        <v>20.24793388429752</v>
      </c>
      <c r="E44" s="67">
        <v>35.702479338842977</v>
      </c>
      <c r="F44" s="67">
        <v>26.611570247933887</v>
      </c>
      <c r="G44" s="67">
        <v>7.7685950413223139</v>
      </c>
      <c r="H44" s="67">
        <v>2.6446280991735538</v>
      </c>
      <c r="I44" s="67">
        <v>1.5702479338842976</v>
      </c>
      <c r="J44" s="67">
        <v>1.2396694214876034</v>
      </c>
      <c r="K44" s="67">
        <v>0.57851239669421484</v>
      </c>
      <c r="L44" s="82" t="s">
        <v>8</v>
      </c>
    </row>
    <row r="45" spans="1:12" s="28" customFormat="1" ht="24.95" customHeight="1" thickBot="1">
      <c r="A45" s="69" t="s">
        <v>9</v>
      </c>
      <c r="B45" s="70">
        <f>EMPLOII3!B44</f>
        <v>1878</v>
      </c>
      <c r="C45" s="71">
        <v>6.9792221630261055</v>
      </c>
      <c r="D45" s="71">
        <v>22.109749600426213</v>
      </c>
      <c r="E45" s="71">
        <v>33.137986148108681</v>
      </c>
      <c r="F45" s="71">
        <v>23.228556206712838</v>
      </c>
      <c r="G45" s="71">
        <v>8.3644112946190727</v>
      </c>
      <c r="H45" s="71">
        <v>2.6638252530633992</v>
      </c>
      <c r="I45" s="71">
        <v>1.3851891315929674</v>
      </c>
      <c r="J45" s="71">
        <v>1.3319126265316994</v>
      </c>
      <c r="K45" s="71">
        <v>0.79914757591901986</v>
      </c>
      <c r="L45" s="83" t="s">
        <v>10</v>
      </c>
    </row>
    <row r="46" spans="1:12" s="28" customFormat="1" ht="24.95" customHeight="1" thickBot="1">
      <c r="A46" s="65" t="s">
        <v>11</v>
      </c>
      <c r="B46" s="66">
        <f>EMPLOII3!B45</f>
        <v>798</v>
      </c>
      <c r="C46" s="67">
        <v>5.5137844611528823</v>
      </c>
      <c r="D46" s="67">
        <v>18.421052631578949</v>
      </c>
      <c r="E46" s="67">
        <v>32.957393483709275</v>
      </c>
      <c r="F46" s="67">
        <v>21.804511278195488</v>
      </c>
      <c r="G46" s="67">
        <v>10.776942355889725</v>
      </c>
      <c r="H46" s="67">
        <v>3.3834586466165413</v>
      </c>
      <c r="I46" s="67">
        <v>2.7568922305764412</v>
      </c>
      <c r="J46" s="67">
        <v>3.132832080200501</v>
      </c>
      <c r="K46" s="67">
        <v>1.2531328320802004</v>
      </c>
      <c r="L46" s="82" t="s">
        <v>12</v>
      </c>
    </row>
    <row r="47" spans="1:12" s="28" customFormat="1" ht="24.95" customHeight="1" thickBot="1">
      <c r="A47" s="69" t="s">
        <v>14</v>
      </c>
      <c r="B47" s="85" t="s">
        <v>131</v>
      </c>
      <c r="C47" s="85" t="s">
        <v>131</v>
      </c>
      <c r="D47" s="85" t="s">
        <v>131</v>
      </c>
      <c r="E47" s="85" t="s">
        <v>131</v>
      </c>
      <c r="F47" s="85" t="s">
        <v>131</v>
      </c>
      <c r="G47" s="85" t="s">
        <v>131</v>
      </c>
      <c r="H47" s="85" t="s">
        <v>131</v>
      </c>
      <c r="I47" s="85" t="s">
        <v>131</v>
      </c>
      <c r="J47" s="85" t="s">
        <v>131</v>
      </c>
      <c r="K47" s="85" t="s">
        <v>131</v>
      </c>
      <c r="L47" s="72" t="s">
        <v>15</v>
      </c>
    </row>
    <row r="48" spans="1:12" s="33" customFormat="1" ht="24.95" customHeight="1" thickBot="1">
      <c r="A48" s="73" t="s">
        <v>16</v>
      </c>
      <c r="B48" s="74">
        <f>EMPLOII3!B47</f>
        <v>5792</v>
      </c>
      <c r="C48" s="75">
        <v>4.836759371221282</v>
      </c>
      <c r="D48" s="75">
        <v>19.381585766108135</v>
      </c>
      <c r="E48" s="75">
        <v>34.513732941786145</v>
      </c>
      <c r="F48" s="75">
        <v>24.166522715494903</v>
      </c>
      <c r="G48" s="75">
        <v>9.5353256175505265</v>
      </c>
      <c r="H48" s="75">
        <v>3.4202798410779063</v>
      </c>
      <c r="I48" s="75">
        <v>1.8828813266539992</v>
      </c>
      <c r="J48" s="75">
        <v>1.5201243738124028</v>
      </c>
      <c r="K48" s="75">
        <v>0.74278804629469686</v>
      </c>
      <c r="L48" s="76" t="s">
        <v>13</v>
      </c>
    </row>
    <row r="49" spans="1:21" s="33" customFormat="1" ht="24.95" customHeight="1" thickBot="1">
      <c r="A49" s="77" t="s">
        <v>17</v>
      </c>
      <c r="B49" s="78">
        <f>EMPLOII3!B48</f>
        <v>401264</v>
      </c>
      <c r="C49" s="79">
        <v>6.7016656944714494</v>
      </c>
      <c r="D49" s="79">
        <v>21.799358849718562</v>
      </c>
      <c r="E49" s="79">
        <v>31.087811663351232</v>
      </c>
      <c r="F49" s="79">
        <v>19.104633133410111</v>
      </c>
      <c r="G49" s="79">
        <v>8.9855766114758922</v>
      </c>
      <c r="H49" s="79">
        <v>4.7216281029230673</v>
      </c>
      <c r="I49" s="79">
        <v>3.0960678442692831</v>
      </c>
      <c r="J49" s="79">
        <v>3.4263649371563045</v>
      </c>
      <c r="K49" s="79">
        <v>1.0768931632240986</v>
      </c>
      <c r="L49" s="80" t="s">
        <v>18</v>
      </c>
    </row>
    <row r="50" spans="1:21" s="92" customFormat="1" ht="24.95" customHeight="1" thickBot="1">
      <c r="A50" s="87"/>
      <c r="B50" s="88"/>
      <c r="C50" s="89"/>
      <c r="D50" s="89"/>
      <c r="E50" s="89"/>
      <c r="F50" s="89"/>
      <c r="G50" s="89"/>
      <c r="H50" s="89"/>
      <c r="I50" s="89"/>
      <c r="J50" s="89"/>
      <c r="K50" s="89"/>
      <c r="L50" s="90"/>
    </row>
    <row r="51" spans="1:21" s="92" customFormat="1" ht="24.95" customHeight="1" thickBot="1">
      <c r="A51" s="87"/>
      <c r="B51" s="88"/>
      <c r="C51" s="89"/>
      <c r="D51" s="89"/>
      <c r="E51" s="89"/>
      <c r="F51" s="89"/>
      <c r="G51" s="89"/>
      <c r="H51" s="89"/>
      <c r="I51" s="89"/>
      <c r="J51" s="89"/>
      <c r="K51" s="89"/>
      <c r="L51" s="90"/>
    </row>
    <row r="52" spans="1:21" ht="60" customHeight="1" thickBot="1">
      <c r="A52" s="613" t="s">
        <v>149</v>
      </c>
      <c r="B52" s="614"/>
      <c r="C52" s="614"/>
      <c r="D52" s="614"/>
      <c r="E52" s="614"/>
      <c r="F52" s="614"/>
      <c r="G52" s="614"/>
      <c r="H52" s="614"/>
      <c r="I52" s="614"/>
      <c r="J52" s="614"/>
      <c r="K52" s="614"/>
      <c r="L52" s="615"/>
    </row>
    <row r="53" spans="1:21" ht="30" customHeight="1" thickBot="1">
      <c r="A53" s="583" t="s">
        <v>116</v>
      </c>
      <c r="B53" s="583"/>
      <c r="C53" s="583"/>
      <c r="D53" s="583"/>
      <c r="E53" s="583"/>
      <c r="F53" s="583"/>
      <c r="G53" s="583"/>
      <c r="H53" s="583"/>
      <c r="I53" s="583"/>
      <c r="J53" s="583"/>
      <c r="K53" s="583"/>
      <c r="L53" s="583"/>
    </row>
    <row r="54" spans="1:21" ht="99.95" customHeight="1" thickBot="1">
      <c r="A54" s="177" t="s">
        <v>2</v>
      </c>
      <c r="B54" s="172" t="s">
        <v>150</v>
      </c>
      <c r="C54" s="96" t="s">
        <v>111</v>
      </c>
      <c r="D54" s="96" t="s">
        <v>112</v>
      </c>
      <c r="E54" s="96" t="s">
        <v>39</v>
      </c>
      <c r="F54" s="96" t="s">
        <v>40</v>
      </c>
      <c r="G54" s="96" t="s">
        <v>41</v>
      </c>
      <c r="H54" s="96" t="s">
        <v>42</v>
      </c>
      <c r="I54" s="96" t="s">
        <v>43</v>
      </c>
      <c r="J54" s="96" t="s">
        <v>113</v>
      </c>
      <c r="K54" s="96" t="s">
        <v>30</v>
      </c>
      <c r="L54" s="178" t="s">
        <v>58</v>
      </c>
    </row>
    <row r="55" spans="1:21" s="28" customFormat="1" ht="24.95" customHeight="1" thickBot="1">
      <c r="A55" s="65" t="s">
        <v>0</v>
      </c>
      <c r="B55" s="66">
        <f>EMPLOII3!B53</f>
        <v>427</v>
      </c>
      <c r="C55" s="67">
        <v>6.557377049180328</v>
      </c>
      <c r="D55" s="67">
        <v>21.779859484777518</v>
      </c>
      <c r="E55" s="67">
        <v>33.489461358313818</v>
      </c>
      <c r="F55" s="67">
        <v>18.735362997658079</v>
      </c>
      <c r="G55" s="67">
        <v>10.53864168618267</v>
      </c>
      <c r="H55" s="67">
        <v>3.278688524590164</v>
      </c>
      <c r="I55" s="67">
        <v>2.3419203747072599</v>
      </c>
      <c r="J55" s="67">
        <v>2.1077283372365341</v>
      </c>
      <c r="K55" s="67">
        <v>1.1709601873536299</v>
      </c>
      <c r="L55" s="82" t="s">
        <v>156</v>
      </c>
      <c r="M55" s="63"/>
      <c r="N55" s="63"/>
      <c r="O55" s="63"/>
      <c r="P55" s="63"/>
      <c r="Q55" s="63"/>
      <c r="R55" s="63"/>
      <c r="S55" s="63"/>
      <c r="T55" s="63"/>
      <c r="U55" s="63"/>
    </row>
    <row r="56" spans="1:21" s="28" customFormat="1" ht="24.95" customHeight="1" thickBot="1">
      <c r="A56" s="69" t="s">
        <v>1</v>
      </c>
      <c r="B56" s="70">
        <f>EMPLOII3!B54</f>
        <v>384</v>
      </c>
      <c r="C56" s="71">
        <v>4.9608355091383816</v>
      </c>
      <c r="D56" s="71">
        <v>22.97650130548303</v>
      </c>
      <c r="E56" s="71">
        <v>33.681462140992167</v>
      </c>
      <c r="F56" s="71">
        <v>19.843342036553526</v>
      </c>
      <c r="G56" s="71">
        <v>9.6605744125326378</v>
      </c>
      <c r="H56" s="71">
        <v>3.6553524804177546</v>
      </c>
      <c r="I56" s="71">
        <v>3.1331592689295045</v>
      </c>
      <c r="J56" s="71">
        <v>1.3054830287206269</v>
      </c>
      <c r="K56" s="71">
        <v>0.78328981723237612</v>
      </c>
      <c r="L56" s="83" t="s">
        <v>157</v>
      </c>
      <c r="M56" s="63"/>
      <c r="N56" s="63"/>
      <c r="O56" s="63"/>
      <c r="P56" s="63"/>
      <c r="Q56" s="63"/>
      <c r="R56" s="63"/>
      <c r="S56" s="63"/>
      <c r="T56" s="63"/>
      <c r="U56" s="63"/>
    </row>
    <row r="57" spans="1:21" s="28" customFormat="1" ht="24.95" customHeight="1" thickBot="1">
      <c r="A57" s="65" t="s">
        <v>7</v>
      </c>
      <c r="B57" s="66">
        <f>EMPLOII3!B55</f>
        <v>486</v>
      </c>
      <c r="C57" s="67">
        <v>6.804123711340206</v>
      </c>
      <c r="D57" s="67">
        <v>24.329896907216494</v>
      </c>
      <c r="E57" s="67">
        <v>29.690721649484537</v>
      </c>
      <c r="F57" s="67">
        <v>21.855670103092784</v>
      </c>
      <c r="G57" s="67">
        <v>7.4226804123711343</v>
      </c>
      <c r="H57" s="67">
        <v>4.536082474226804</v>
      </c>
      <c r="I57" s="67">
        <v>2.4742268041237114</v>
      </c>
      <c r="J57" s="67">
        <v>1.8556701030927831</v>
      </c>
      <c r="K57" s="67">
        <v>1.0309278350515463</v>
      </c>
      <c r="L57" s="82" t="s">
        <v>8</v>
      </c>
      <c r="M57" s="63"/>
      <c r="N57" s="63"/>
      <c r="O57" s="63"/>
      <c r="P57" s="63"/>
      <c r="Q57" s="63"/>
      <c r="R57" s="63"/>
      <c r="S57" s="63"/>
      <c r="T57" s="63"/>
      <c r="U57" s="63"/>
    </row>
    <row r="58" spans="1:21" s="28" customFormat="1" ht="24.95" customHeight="1" thickBot="1">
      <c r="A58" s="69" t="s">
        <v>9</v>
      </c>
      <c r="B58" s="70">
        <f>EMPLOII3!B56</f>
        <v>846</v>
      </c>
      <c r="C58" s="71">
        <v>10.16548463356974</v>
      </c>
      <c r="D58" s="71">
        <v>28.486997635933808</v>
      </c>
      <c r="E58" s="71">
        <v>28.132387706855795</v>
      </c>
      <c r="F58" s="71">
        <v>18.203309692671393</v>
      </c>
      <c r="G58" s="71">
        <v>5.9101654846335698</v>
      </c>
      <c r="H58" s="71">
        <v>2.9550827423167849</v>
      </c>
      <c r="I58" s="71">
        <v>2.0094562647754137</v>
      </c>
      <c r="J58" s="71">
        <v>2.4822695035460995</v>
      </c>
      <c r="K58" s="71">
        <v>1.6548463356973995</v>
      </c>
      <c r="L58" s="83" t="s">
        <v>10</v>
      </c>
      <c r="M58" s="63"/>
      <c r="N58" s="63"/>
      <c r="O58" s="63"/>
      <c r="P58" s="63"/>
      <c r="Q58" s="63"/>
      <c r="R58" s="63"/>
      <c r="S58" s="63"/>
      <c r="T58" s="63"/>
      <c r="U58" s="63"/>
    </row>
    <row r="59" spans="1:21" s="28" customFormat="1" ht="24.95" customHeight="1" thickBot="1">
      <c r="A59" s="65" t="s">
        <v>11</v>
      </c>
      <c r="B59" s="66">
        <f>EMPLOII3!B57</f>
        <v>413</v>
      </c>
      <c r="C59" s="67">
        <v>9.2009685230024214</v>
      </c>
      <c r="D59" s="67">
        <v>24.455205811138015</v>
      </c>
      <c r="E59" s="67">
        <v>26.150121065375302</v>
      </c>
      <c r="F59" s="67">
        <v>17.917675544794189</v>
      </c>
      <c r="G59" s="67">
        <v>6.7796610169491522</v>
      </c>
      <c r="H59" s="67">
        <v>3.87409200968523</v>
      </c>
      <c r="I59" s="67">
        <v>4.1162227602905572</v>
      </c>
      <c r="J59" s="67">
        <v>5.5690072639225177</v>
      </c>
      <c r="K59" s="67">
        <v>1.937046004842615</v>
      </c>
      <c r="L59" s="82" t="s">
        <v>12</v>
      </c>
      <c r="M59" s="63"/>
      <c r="N59" s="63"/>
      <c r="O59" s="63"/>
      <c r="P59" s="63"/>
      <c r="Q59" s="63"/>
      <c r="R59" s="63"/>
      <c r="S59" s="63"/>
      <c r="T59" s="63"/>
      <c r="U59" s="63"/>
    </row>
    <row r="60" spans="1:21" s="28" customFormat="1" ht="24.95" customHeight="1" thickBot="1">
      <c r="A60" s="69" t="s">
        <v>14</v>
      </c>
      <c r="B60" s="85" t="s">
        <v>131</v>
      </c>
      <c r="C60" s="85" t="s">
        <v>131</v>
      </c>
      <c r="D60" s="85" t="s">
        <v>131</v>
      </c>
      <c r="E60" s="85" t="s">
        <v>131</v>
      </c>
      <c r="F60" s="85" t="s">
        <v>131</v>
      </c>
      <c r="G60" s="85" t="s">
        <v>131</v>
      </c>
      <c r="H60" s="85" t="s">
        <v>131</v>
      </c>
      <c r="I60" s="85" t="s">
        <v>131</v>
      </c>
      <c r="J60" s="85" t="s">
        <v>131</v>
      </c>
      <c r="K60" s="85" t="s">
        <v>131</v>
      </c>
      <c r="L60" s="72" t="s">
        <v>15</v>
      </c>
      <c r="M60" s="63"/>
      <c r="N60" s="63"/>
      <c r="O60" s="63"/>
      <c r="P60" s="63"/>
      <c r="Q60" s="63"/>
      <c r="R60" s="63"/>
      <c r="S60" s="63"/>
      <c r="T60" s="63"/>
      <c r="U60" s="63"/>
    </row>
    <row r="61" spans="1:21" s="33" customFormat="1" ht="24.95" customHeight="1" thickBot="1">
      <c r="A61" s="73" t="s">
        <v>16</v>
      </c>
      <c r="B61" s="74">
        <f>EMPLOII3!B59</f>
        <v>2556</v>
      </c>
      <c r="C61" s="75">
        <v>7.9874706342991386</v>
      </c>
      <c r="D61" s="75">
        <v>25.097885669537977</v>
      </c>
      <c r="E61" s="75">
        <v>29.835552075176196</v>
      </c>
      <c r="F61" s="75">
        <v>19.185591229444011</v>
      </c>
      <c r="G61" s="75">
        <v>7.674236491777604</v>
      </c>
      <c r="H61" s="75">
        <v>3.5630383711824587</v>
      </c>
      <c r="I61" s="75">
        <v>2.6624902114330462</v>
      </c>
      <c r="J61" s="75">
        <v>2.623335943617854</v>
      </c>
      <c r="K61" s="75">
        <v>1.370399373531715</v>
      </c>
      <c r="L61" s="76" t="s">
        <v>13</v>
      </c>
      <c r="M61" s="63"/>
      <c r="N61" s="63"/>
      <c r="O61" s="63"/>
      <c r="P61" s="63"/>
      <c r="Q61" s="63"/>
      <c r="R61" s="63"/>
      <c r="S61" s="63"/>
      <c r="T61" s="63"/>
      <c r="U61" s="63"/>
    </row>
    <row r="62" spans="1:21" s="33" customFormat="1" ht="24.95" customHeight="1" thickBot="1">
      <c r="A62" s="77" t="s">
        <v>17</v>
      </c>
      <c r="B62" s="78">
        <f>EMPLOII3!B60</f>
        <v>201912</v>
      </c>
      <c r="C62" s="79">
        <v>8.8961994460931741</v>
      </c>
      <c r="D62" s="79">
        <v>24.687498451736285</v>
      </c>
      <c r="E62" s="79">
        <v>28.467243694231541</v>
      </c>
      <c r="F62" s="79">
        <v>16.333810611427921</v>
      </c>
      <c r="G62" s="79">
        <v>7.8022582355243539</v>
      </c>
      <c r="H62" s="79">
        <v>4.5536293778704806</v>
      </c>
      <c r="I62" s="79">
        <v>3.3011459628713977</v>
      </c>
      <c r="J62" s="79">
        <v>4.44413616793583</v>
      </c>
      <c r="K62" s="79">
        <v>1.5140780523090185</v>
      </c>
      <c r="L62" s="80" t="s">
        <v>18</v>
      </c>
      <c r="M62" s="63"/>
      <c r="N62" s="63"/>
      <c r="O62" s="63"/>
      <c r="P62" s="63"/>
      <c r="Q62" s="63"/>
      <c r="R62" s="63"/>
      <c r="S62" s="63"/>
      <c r="T62" s="63"/>
      <c r="U62" s="63"/>
    </row>
    <row r="63" spans="1:21" s="92" customFormat="1" ht="24.95" customHeight="1" thickBot="1">
      <c r="A63" s="87"/>
      <c r="B63" s="88"/>
      <c r="C63" s="89"/>
      <c r="D63" s="89"/>
      <c r="E63" s="89"/>
      <c r="F63" s="89"/>
      <c r="G63" s="89"/>
      <c r="H63" s="89"/>
      <c r="I63" s="89"/>
      <c r="J63" s="89"/>
      <c r="K63" s="89"/>
      <c r="L63" s="90"/>
      <c r="M63" s="179"/>
      <c r="N63" s="179"/>
      <c r="O63" s="179"/>
      <c r="P63" s="179"/>
      <c r="Q63" s="179"/>
      <c r="R63" s="179"/>
      <c r="S63" s="179"/>
      <c r="T63" s="179"/>
      <c r="U63" s="179"/>
    </row>
    <row r="64" spans="1:21" ht="60" customHeight="1" thickBot="1">
      <c r="A64" s="613" t="s">
        <v>149</v>
      </c>
      <c r="B64" s="614"/>
      <c r="C64" s="614"/>
      <c r="D64" s="614"/>
      <c r="E64" s="614"/>
      <c r="F64" s="614"/>
      <c r="G64" s="614"/>
      <c r="H64" s="614"/>
      <c r="I64" s="614"/>
      <c r="J64" s="614"/>
      <c r="K64" s="614"/>
      <c r="L64" s="615"/>
      <c r="M64" s="22"/>
      <c r="N64" s="22"/>
      <c r="O64" s="22"/>
      <c r="P64" s="22"/>
      <c r="Q64" s="22"/>
      <c r="R64" s="22"/>
      <c r="S64" s="22"/>
      <c r="T64" s="22"/>
      <c r="U64" s="22"/>
    </row>
    <row r="65" spans="1:21" ht="30" customHeight="1" thickBot="1">
      <c r="A65" s="583" t="s">
        <v>63</v>
      </c>
      <c r="B65" s="583"/>
      <c r="C65" s="583"/>
      <c r="D65" s="583"/>
      <c r="E65" s="583"/>
      <c r="F65" s="583"/>
      <c r="G65" s="583"/>
      <c r="H65" s="583"/>
      <c r="I65" s="583"/>
      <c r="J65" s="583"/>
      <c r="K65" s="583"/>
      <c r="L65" s="583"/>
      <c r="M65" s="22"/>
      <c r="N65" s="22"/>
      <c r="O65" s="22"/>
      <c r="P65" s="22"/>
      <c r="Q65" s="22"/>
      <c r="R65" s="22"/>
      <c r="S65" s="22"/>
      <c r="T65" s="22"/>
      <c r="U65" s="22"/>
    </row>
    <row r="66" spans="1:21" ht="99.95" customHeight="1" thickBot="1">
      <c r="A66" s="177" t="s">
        <v>2</v>
      </c>
      <c r="B66" s="172" t="s">
        <v>150</v>
      </c>
      <c r="C66" s="96" t="s">
        <v>111</v>
      </c>
      <c r="D66" s="96" t="s">
        <v>112</v>
      </c>
      <c r="E66" s="96" t="s">
        <v>39</v>
      </c>
      <c r="F66" s="96" t="s">
        <v>40</v>
      </c>
      <c r="G66" s="96" t="s">
        <v>41</v>
      </c>
      <c r="H66" s="96" t="s">
        <v>42</v>
      </c>
      <c r="I66" s="96" t="s">
        <v>43</v>
      </c>
      <c r="J66" s="96" t="s">
        <v>113</v>
      </c>
      <c r="K66" s="96" t="s">
        <v>30</v>
      </c>
      <c r="L66" s="178" t="s">
        <v>58</v>
      </c>
      <c r="M66" s="22"/>
      <c r="N66" s="22"/>
      <c r="O66" s="22"/>
      <c r="P66" s="22"/>
      <c r="Q66" s="22"/>
      <c r="R66" s="22"/>
      <c r="S66" s="22"/>
      <c r="T66" s="22"/>
      <c r="U66" s="22"/>
    </row>
    <row r="67" spans="1:21" s="28" customFormat="1" ht="24.95" customHeight="1" thickBot="1">
      <c r="A67" s="65" t="s">
        <v>0</v>
      </c>
      <c r="B67" s="66">
        <f>EMPLOII3!B65</f>
        <v>592</v>
      </c>
      <c r="C67" s="67">
        <v>1.6891891891891893</v>
      </c>
      <c r="D67" s="67">
        <v>13.513513513513514</v>
      </c>
      <c r="E67" s="67">
        <v>35.979729729729726</v>
      </c>
      <c r="F67" s="67">
        <v>26.182432432432435</v>
      </c>
      <c r="G67" s="67">
        <v>11.486486486486486</v>
      </c>
      <c r="H67" s="67">
        <v>6.9256756756756754</v>
      </c>
      <c r="I67" s="67">
        <v>2.8716216216216215</v>
      </c>
      <c r="J67" s="67">
        <v>0.84459459459459463</v>
      </c>
      <c r="K67" s="67">
        <v>0.5067567567567568</v>
      </c>
      <c r="L67" s="82" t="s">
        <v>156</v>
      </c>
      <c r="M67" s="63"/>
      <c r="N67" s="63"/>
      <c r="O67" s="63"/>
      <c r="P67" s="63"/>
      <c r="Q67" s="63"/>
      <c r="R67" s="63"/>
      <c r="S67" s="63"/>
      <c r="T67" s="63"/>
      <c r="U67" s="63"/>
    </row>
    <row r="68" spans="1:21" s="28" customFormat="1" ht="24.95" customHeight="1" thickBot="1">
      <c r="A68" s="69" t="s">
        <v>1</v>
      </c>
      <c r="B68" s="70">
        <f>EMPLOII3!B66</f>
        <v>502</v>
      </c>
      <c r="C68" s="71">
        <v>0.79681274900398402</v>
      </c>
      <c r="D68" s="71">
        <v>10.756972111553784</v>
      </c>
      <c r="E68" s="71">
        <v>39.04382470119522</v>
      </c>
      <c r="F68" s="71">
        <v>31.075697211155379</v>
      </c>
      <c r="G68" s="71">
        <v>12.94820717131474</v>
      </c>
      <c r="H68" s="71">
        <v>3.9840637450199203</v>
      </c>
      <c r="I68" s="71">
        <v>0.59760956175298807</v>
      </c>
      <c r="J68" s="71">
        <v>0.79681274900398402</v>
      </c>
      <c r="K68" s="71">
        <v>0</v>
      </c>
      <c r="L68" s="83" t="s">
        <v>157</v>
      </c>
      <c r="M68" s="63"/>
      <c r="N68" s="63"/>
      <c r="O68" s="63"/>
      <c r="P68" s="63"/>
      <c r="Q68" s="63"/>
      <c r="R68" s="63"/>
      <c r="S68" s="63"/>
      <c r="T68" s="63"/>
      <c r="U68" s="63"/>
    </row>
    <row r="69" spans="1:21" s="28" customFormat="1" ht="24.95" customHeight="1" thickBot="1">
      <c r="A69" s="65" t="s">
        <v>7</v>
      </c>
      <c r="B69" s="66">
        <f>EMPLOII3!B67</f>
        <v>725</v>
      </c>
      <c r="C69" s="67">
        <v>1.5172413793103448</v>
      </c>
      <c r="D69" s="67">
        <v>17.517241379310345</v>
      </c>
      <c r="E69" s="67">
        <v>39.724137931034484</v>
      </c>
      <c r="F69" s="67">
        <v>29.793103448275858</v>
      </c>
      <c r="G69" s="67">
        <v>8</v>
      </c>
      <c r="H69" s="67">
        <v>1.3793103448275863</v>
      </c>
      <c r="I69" s="67">
        <v>0.96551724137931039</v>
      </c>
      <c r="J69" s="67">
        <v>0.82758620689655171</v>
      </c>
      <c r="K69" s="67">
        <v>0.27586206896551724</v>
      </c>
      <c r="L69" s="82" t="s">
        <v>8</v>
      </c>
      <c r="M69" s="63"/>
      <c r="N69" s="63"/>
      <c r="O69" s="63"/>
      <c r="P69" s="63"/>
      <c r="Q69" s="63"/>
      <c r="R69" s="63"/>
      <c r="S69" s="63"/>
      <c r="T69" s="63"/>
      <c r="U69" s="63"/>
    </row>
    <row r="70" spans="1:21" s="28" customFormat="1" ht="24.95" customHeight="1" thickBot="1">
      <c r="A70" s="69" t="s">
        <v>9</v>
      </c>
      <c r="B70" s="70">
        <f>EMPLOII3!B68</f>
        <v>1032</v>
      </c>
      <c r="C70" s="71">
        <v>4.3646944713870033</v>
      </c>
      <c r="D70" s="71">
        <v>16.876818622696412</v>
      </c>
      <c r="E70" s="71">
        <v>37.245392822502424</v>
      </c>
      <c r="F70" s="71">
        <v>27.352085354025217</v>
      </c>
      <c r="G70" s="71">
        <v>10.37827352085354</v>
      </c>
      <c r="H70" s="71">
        <v>2.4248302618816684</v>
      </c>
      <c r="I70" s="71">
        <v>0.87293889427740057</v>
      </c>
      <c r="J70" s="71">
        <v>0.3879728419010669</v>
      </c>
      <c r="K70" s="71">
        <v>9.6993210475266725E-2</v>
      </c>
      <c r="L70" s="83" t="s">
        <v>10</v>
      </c>
      <c r="M70" s="63"/>
      <c r="N70" s="63"/>
      <c r="O70" s="63"/>
      <c r="P70" s="63"/>
      <c r="Q70" s="63"/>
      <c r="R70" s="63"/>
      <c r="S70" s="63"/>
      <c r="T70" s="63"/>
      <c r="U70" s="63"/>
    </row>
    <row r="71" spans="1:21" s="28" customFormat="1" ht="24.95" customHeight="1" thickBot="1">
      <c r="A71" s="65" t="s">
        <v>11</v>
      </c>
      <c r="B71" s="66">
        <f>EMPLOII3!B69</f>
        <v>385</v>
      </c>
      <c r="C71" s="67">
        <v>1.5584415584415585</v>
      </c>
      <c r="D71" s="67">
        <v>11.948051948051948</v>
      </c>
      <c r="E71" s="67">
        <v>40.259740259740262</v>
      </c>
      <c r="F71" s="67">
        <v>25.97402597402597</v>
      </c>
      <c r="G71" s="67">
        <v>15.064935064935064</v>
      </c>
      <c r="H71" s="67">
        <v>2.8571428571428572</v>
      </c>
      <c r="I71" s="67">
        <v>1.2987012987012987</v>
      </c>
      <c r="J71" s="67">
        <v>0.51948051948051943</v>
      </c>
      <c r="K71" s="67">
        <v>0.51948051948051943</v>
      </c>
      <c r="L71" s="82" t="s">
        <v>12</v>
      </c>
      <c r="M71" s="63"/>
      <c r="N71" s="63"/>
      <c r="O71" s="63"/>
      <c r="P71" s="63"/>
      <c r="Q71" s="63"/>
      <c r="R71" s="63"/>
      <c r="S71" s="63"/>
      <c r="T71" s="63"/>
      <c r="U71" s="63"/>
    </row>
    <row r="72" spans="1:21" s="28" customFormat="1" ht="24.95" customHeight="1" thickBot="1">
      <c r="A72" s="69" t="s">
        <v>14</v>
      </c>
      <c r="B72" s="85" t="s">
        <v>131</v>
      </c>
      <c r="C72" s="85" t="s">
        <v>131</v>
      </c>
      <c r="D72" s="85" t="s">
        <v>131</v>
      </c>
      <c r="E72" s="85" t="s">
        <v>131</v>
      </c>
      <c r="F72" s="85" t="s">
        <v>131</v>
      </c>
      <c r="G72" s="85" t="s">
        <v>131</v>
      </c>
      <c r="H72" s="85" t="s">
        <v>131</v>
      </c>
      <c r="I72" s="85" t="s">
        <v>131</v>
      </c>
      <c r="J72" s="85" t="s">
        <v>131</v>
      </c>
      <c r="K72" s="85" t="s">
        <v>131</v>
      </c>
      <c r="L72" s="72" t="s">
        <v>15</v>
      </c>
      <c r="M72" s="63"/>
      <c r="N72" s="63"/>
      <c r="O72" s="63"/>
      <c r="P72" s="63"/>
      <c r="Q72" s="63"/>
      <c r="R72" s="63"/>
      <c r="S72" s="63"/>
      <c r="T72" s="63"/>
      <c r="U72" s="63"/>
    </row>
    <row r="73" spans="1:21" s="33" customFormat="1" ht="24.95" customHeight="1" thickBot="1">
      <c r="A73" s="73" t="s">
        <v>16</v>
      </c>
      <c r="B73" s="74">
        <f>EMPLOII3!B71</f>
        <v>3236</v>
      </c>
      <c r="C73" s="75">
        <v>2.3493044822256568</v>
      </c>
      <c r="D73" s="75">
        <v>14.868624420401854</v>
      </c>
      <c r="E73" s="75">
        <v>38.207109737248842</v>
      </c>
      <c r="F73" s="75">
        <v>28.098918083462131</v>
      </c>
      <c r="G73" s="75">
        <v>11.004636785162287</v>
      </c>
      <c r="H73" s="75">
        <v>3.3075734157650691</v>
      </c>
      <c r="I73" s="75">
        <v>1.267387944358578</v>
      </c>
      <c r="J73" s="75">
        <v>0.6491499227202473</v>
      </c>
      <c r="K73" s="75">
        <v>0.2472952086553323</v>
      </c>
      <c r="L73" s="76" t="s">
        <v>13</v>
      </c>
      <c r="M73" s="63"/>
      <c r="N73" s="63"/>
      <c r="O73" s="63"/>
      <c r="P73" s="63"/>
      <c r="Q73" s="63"/>
      <c r="R73" s="63"/>
      <c r="S73" s="63"/>
      <c r="T73" s="63"/>
      <c r="U73" s="63"/>
    </row>
    <row r="74" spans="1:21" s="33" customFormat="1" ht="24.95" customHeight="1" thickBot="1">
      <c r="A74" s="77" t="s">
        <v>17</v>
      </c>
      <c r="B74" s="78">
        <f>EMPLOII3!B72</f>
        <v>199352</v>
      </c>
      <c r="C74" s="79">
        <v>4.4793417454782629</v>
      </c>
      <c r="D74" s="79">
        <v>18.874645661390261</v>
      </c>
      <c r="E74" s="79">
        <v>33.741564859644285</v>
      </c>
      <c r="F74" s="79">
        <v>21.910543611870658</v>
      </c>
      <c r="G74" s="79">
        <v>10.183879788274842</v>
      </c>
      <c r="H74" s="79">
        <v>4.8917542583347968</v>
      </c>
      <c r="I74" s="79">
        <v>2.8883927451521463</v>
      </c>
      <c r="J74" s="79">
        <v>2.3957052906203748</v>
      </c>
      <c r="K74" s="79">
        <v>0.6341720392343777</v>
      </c>
      <c r="L74" s="80" t="s">
        <v>18</v>
      </c>
      <c r="M74" s="63"/>
      <c r="N74" s="63"/>
      <c r="O74" s="63"/>
      <c r="P74" s="63"/>
      <c r="Q74" s="63"/>
      <c r="R74" s="63"/>
      <c r="S74" s="63"/>
      <c r="T74" s="63"/>
      <c r="U74" s="63"/>
    </row>
    <row r="75" spans="1:21" s="5" customFormat="1" ht="21.95" customHeight="1">
      <c r="A75" s="9"/>
      <c r="B75" s="9"/>
      <c r="C75" s="9"/>
      <c r="D75" s="9"/>
      <c r="E75" s="9"/>
      <c r="F75" s="9"/>
      <c r="G75" s="9"/>
      <c r="H75" s="9"/>
      <c r="I75" s="9"/>
      <c r="J75" s="9"/>
      <c r="K75" s="9"/>
      <c r="L75" s="9"/>
      <c r="M75" s="22"/>
      <c r="N75" s="22"/>
      <c r="O75" s="22"/>
      <c r="P75" s="22"/>
      <c r="Q75" s="22"/>
      <c r="R75" s="22"/>
      <c r="S75" s="22"/>
      <c r="T75" s="22"/>
      <c r="U75" s="22"/>
    </row>
    <row r="76" spans="1:21" s="5" customFormat="1" ht="21.95" customHeight="1" thickBot="1">
      <c r="A76" s="9"/>
      <c r="B76" s="9"/>
      <c r="C76" s="9"/>
      <c r="D76" s="9"/>
      <c r="E76" s="9"/>
      <c r="F76" s="9"/>
      <c r="G76" s="9"/>
      <c r="H76" s="9"/>
      <c r="I76" s="9"/>
      <c r="J76" s="9"/>
      <c r="K76" s="9"/>
      <c r="L76" s="9"/>
      <c r="M76" s="22"/>
      <c r="N76" s="22"/>
      <c r="O76" s="22"/>
      <c r="P76" s="22"/>
      <c r="Q76" s="22"/>
      <c r="R76" s="22"/>
      <c r="S76" s="22"/>
      <c r="T76" s="22"/>
      <c r="U76" s="22"/>
    </row>
    <row r="77" spans="1:21" ht="60" customHeight="1" thickBot="1">
      <c r="A77" s="613" t="s">
        <v>149</v>
      </c>
      <c r="B77" s="614"/>
      <c r="C77" s="614"/>
      <c r="D77" s="614"/>
      <c r="E77" s="614"/>
      <c r="F77" s="614"/>
      <c r="G77" s="614"/>
      <c r="H77" s="614"/>
      <c r="I77" s="614"/>
      <c r="J77" s="614"/>
      <c r="K77" s="614"/>
      <c r="L77" s="615"/>
      <c r="M77" s="22"/>
      <c r="N77" s="22"/>
      <c r="O77" s="22"/>
      <c r="P77" s="22"/>
      <c r="Q77" s="22"/>
      <c r="R77" s="22"/>
      <c r="S77" s="22"/>
      <c r="T77" s="22"/>
      <c r="U77" s="22"/>
    </row>
    <row r="78" spans="1:21" ht="30" customHeight="1" thickBot="1">
      <c r="A78" s="584" t="s">
        <v>117</v>
      </c>
      <c r="B78" s="585"/>
      <c r="C78" s="585"/>
      <c r="D78" s="585"/>
      <c r="E78" s="585"/>
      <c r="F78" s="585"/>
      <c r="G78" s="585"/>
      <c r="H78" s="585"/>
      <c r="I78" s="585"/>
      <c r="J78" s="585"/>
      <c r="K78" s="585"/>
      <c r="L78" s="586"/>
    </row>
    <row r="79" spans="1:21" ht="99.95" customHeight="1" thickBot="1">
      <c r="A79" s="177" t="s">
        <v>2</v>
      </c>
      <c r="B79" s="172" t="s">
        <v>150</v>
      </c>
      <c r="C79" s="96" t="s">
        <v>111</v>
      </c>
      <c r="D79" s="96" t="s">
        <v>112</v>
      </c>
      <c r="E79" s="96" t="s">
        <v>39</v>
      </c>
      <c r="F79" s="96" t="s">
        <v>40</v>
      </c>
      <c r="G79" s="96" t="s">
        <v>41</v>
      </c>
      <c r="H79" s="96" t="s">
        <v>42</v>
      </c>
      <c r="I79" s="96" t="s">
        <v>43</v>
      </c>
      <c r="J79" s="96" t="s">
        <v>113</v>
      </c>
      <c r="K79" s="96" t="s">
        <v>30</v>
      </c>
      <c r="L79" s="178" t="s">
        <v>58</v>
      </c>
    </row>
    <row r="80" spans="1:21" s="28" customFormat="1" ht="24.95" customHeight="1" thickBot="1">
      <c r="A80" s="65" t="s">
        <v>0</v>
      </c>
      <c r="B80" s="66">
        <f>EMPLOII3!B77</f>
        <v>1047</v>
      </c>
      <c r="C80" s="67">
        <v>3.3396946564885495</v>
      </c>
      <c r="D80" s="67">
        <v>18.511450381679388</v>
      </c>
      <c r="E80" s="67">
        <v>40.458015267175576</v>
      </c>
      <c r="F80" s="67">
        <v>25.572519083969464</v>
      </c>
      <c r="G80" s="67">
        <v>8.2061068702290072</v>
      </c>
      <c r="H80" s="67">
        <v>1.8129770992366412</v>
      </c>
      <c r="I80" s="67">
        <v>1.2404580152671756</v>
      </c>
      <c r="J80" s="67">
        <v>0.57251908396946571</v>
      </c>
      <c r="K80" s="67">
        <v>0.2862595419847328</v>
      </c>
      <c r="L80" s="68" t="s">
        <v>156</v>
      </c>
    </row>
    <row r="81" spans="1:12" s="28" customFormat="1" ht="24.95" customHeight="1" thickBot="1">
      <c r="A81" s="69" t="s">
        <v>1</v>
      </c>
      <c r="B81" s="70">
        <f>EMPLOII3!B78</f>
        <v>1506</v>
      </c>
      <c r="C81" s="71">
        <v>3.1872509960159361</v>
      </c>
      <c r="D81" s="71">
        <v>21.314741035856574</v>
      </c>
      <c r="E81" s="71">
        <v>35.524568393094292</v>
      </c>
      <c r="F81" s="71">
        <v>22.111553784860558</v>
      </c>
      <c r="G81" s="71">
        <v>9.2297476759628161</v>
      </c>
      <c r="H81" s="71">
        <v>3.7848605577689245</v>
      </c>
      <c r="I81" s="71">
        <v>1.5272244355909694</v>
      </c>
      <c r="J81" s="71">
        <v>2.1248339973439578</v>
      </c>
      <c r="K81" s="71">
        <v>1.1952191235059761</v>
      </c>
      <c r="L81" s="72" t="s">
        <v>157</v>
      </c>
    </row>
    <row r="82" spans="1:12" s="28" customFormat="1" ht="24.95" customHeight="1" thickBot="1">
      <c r="A82" s="65" t="s">
        <v>7</v>
      </c>
      <c r="B82" s="66">
        <f>EMPLOII3!B79</f>
        <v>598</v>
      </c>
      <c r="C82" s="67">
        <v>4.5150501672240804</v>
      </c>
      <c r="D82" s="67">
        <v>16.387959866220736</v>
      </c>
      <c r="E82" s="67">
        <v>37.959866220735783</v>
      </c>
      <c r="F82" s="67">
        <v>27.759197324414714</v>
      </c>
      <c r="G82" s="67">
        <v>9.0301003344481607</v>
      </c>
      <c r="H82" s="67">
        <v>2.8428093645484949</v>
      </c>
      <c r="I82" s="67">
        <v>0.50167224080267558</v>
      </c>
      <c r="J82" s="67">
        <v>1.0033444816053512</v>
      </c>
      <c r="K82" s="67">
        <v>0</v>
      </c>
      <c r="L82" s="68" t="s">
        <v>8</v>
      </c>
    </row>
    <row r="83" spans="1:12" s="28" customFormat="1" ht="24.95" customHeight="1" thickBot="1">
      <c r="A83" s="84" t="s">
        <v>9</v>
      </c>
      <c r="B83" s="224">
        <f>EMPLOII3!B80</f>
        <v>0</v>
      </c>
      <c r="C83" s="223">
        <v>0</v>
      </c>
      <c r="D83" s="223">
        <v>0</v>
      </c>
      <c r="E83" s="223">
        <v>0</v>
      </c>
      <c r="F83" s="223">
        <v>0</v>
      </c>
      <c r="G83" s="223">
        <v>0</v>
      </c>
      <c r="H83" s="223">
        <v>0</v>
      </c>
      <c r="I83" s="223">
        <v>0</v>
      </c>
      <c r="J83" s="223">
        <v>0</v>
      </c>
      <c r="K83" s="223">
        <v>0</v>
      </c>
      <c r="L83" s="86" t="s">
        <v>10</v>
      </c>
    </row>
    <row r="84" spans="1:12" s="28" customFormat="1" ht="24.95" customHeight="1" thickBot="1">
      <c r="A84" s="65" t="s">
        <v>11</v>
      </c>
      <c r="B84" s="66">
        <f>EMPLOII3!B81</f>
        <v>320</v>
      </c>
      <c r="C84" s="67">
        <v>3.4482758620689653</v>
      </c>
      <c r="D84" s="67">
        <v>21.003134796238246</v>
      </c>
      <c r="E84" s="67">
        <v>41.065830721003138</v>
      </c>
      <c r="F84" s="67">
        <v>23.824451410658309</v>
      </c>
      <c r="G84" s="67">
        <v>8.1504702194357375</v>
      </c>
      <c r="H84" s="67">
        <v>0.94043887147335425</v>
      </c>
      <c r="I84" s="67">
        <v>0.62695924764890287</v>
      </c>
      <c r="J84" s="67">
        <v>0.62695924764890287</v>
      </c>
      <c r="K84" s="67">
        <v>0.31347962382445144</v>
      </c>
      <c r="L84" s="68" t="s">
        <v>12</v>
      </c>
    </row>
    <row r="85" spans="1:12" s="28" customFormat="1" ht="24.95" customHeight="1" thickBot="1">
      <c r="A85" s="69" t="s">
        <v>14</v>
      </c>
      <c r="B85" s="70">
        <f>EMPLOII3!B82</f>
        <v>1572</v>
      </c>
      <c r="C85" s="71">
        <v>12.285168682367919</v>
      </c>
      <c r="D85" s="71">
        <v>26.288987905792489</v>
      </c>
      <c r="E85" s="71">
        <v>26.098026734563973</v>
      </c>
      <c r="F85" s="71">
        <v>16.104392106938256</v>
      </c>
      <c r="G85" s="71">
        <v>6.8746021642266069</v>
      </c>
      <c r="H85" s="71">
        <v>3.4373010821133034</v>
      </c>
      <c r="I85" s="71">
        <v>2.5461489497135581</v>
      </c>
      <c r="J85" s="71">
        <v>4.0101845957988536</v>
      </c>
      <c r="K85" s="71">
        <v>2.3551877784850412</v>
      </c>
      <c r="L85" s="72" t="s">
        <v>15</v>
      </c>
    </row>
    <row r="86" spans="1:12" s="33" customFormat="1" ht="24.95" customHeight="1" thickBot="1">
      <c r="A86" s="73" t="s">
        <v>16</v>
      </c>
      <c r="B86" s="74">
        <f>EMPLOII3!B83</f>
        <v>5043</v>
      </c>
      <c r="C86" s="75">
        <v>6.2276874256247519</v>
      </c>
      <c r="D86" s="75">
        <v>21.677905593018643</v>
      </c>
      <c r="E86" s="75">
        <v>34.252280840936137</v>
      </c>
      <c r="F86" s="75">
        <v>21.737405791352639</v>
      </c>
      <c r="G86" s="75">
        <v>8.1911939706465695</v>
      </c>
      <c r="H86" s="75">
        <v>2.9750099166997224</v>
      </c>
      <c r="I86" s="75">
        <v>1.6065053550178499</v>
      </c>
      <c r="J86" s="75">
        <v>2.1618405394684648</v>
      </c>
      <c r="K86" s="75">
        <v>1.1701705672352241</v>
      </c>
      <c r="L86" s="76" t="s">
        <v>13</v>
      </c>
    </row>
    <row r="87" spans="1:12" s="36" customFormat="1" ht="24.95" customHeight="1" thickBot="1">
      <c r="A87" s="77" t="s">
        <v>17</v>
      </c>
      <c r="B87" s="78">
        <f>EMPLOII3!B84</f>
        <v>172051</v>
      </c>
      <c r="C87" s="79">
        <v>11.944022753843202</v>
      </c>
      <c r="D87" s="79">
        <v>22.548523501253438</v>
      </c>
      <c r="E87" s="79">
        <v>25.335752964921159</v>
      </c>
      <c r="F87" s="79">
        <v>15.346629674222198</v>
      </c>
      <c r="G87" s="79">
        <v>8.6251723115043006</v>
      </c>
      <c r="H87" s="79">
        <v>4.9968882141839268</v>
      </c>
      <c r="I87" s="79">
        <v>3.8609409807650921</v>
      </c>
      <c r="J87" s="79">
        <v>5.3342406951787682</v>
      </c>
      <c r="K87" s="79">
        <v>2.0078289041279147</v>
      </c>
      <c r="L87" s="80" t="s">
        <v>18</v>
      </c>
    </row>
    <row r="88" spans="1:12" s="133" customFormat="1" ht="24.95" customHeight="1" thickBot="1">
      <c r="A88" s="87"/>
      <c r="B88" s="88"/>
      <c r="C88" s="89"/>
      <c r="D88" s="89"/>
      <c r="E88" s="89"/>
      <c r="F88" s="89"/>
      <c r="G88" s="89"/>
      <c r="H88" s="89"/>
      <c r="I88" s="89"/>
      <c r="J88" s="89"/>
      <c r="K88" s="89"/>
      <c r="L88" s="90"/>
    </row>
    <row r="89" spans="1:12" ht="60" customHeight="1" thickBot="1">
      <c r="A89" s="613" t="s">
        <v>149</v>
      </c>
      <c r="B89" s="614"/>
      <c r="C89" s="614"/>
      <c r="D89" s="614"/>
      <c r="E89" s="614"/>
      <c r="F89" s="614"/>
      <c r="G89" s="614"/>
      <c r="H89" s="614"/>
      <c r="I89" s="614"/>
      <c r="J89" s="614"/>
      <c r="K89" s="614"/>
      <c r="L89" s="615"/>
    </row>
    <row r="90" spans="1:12" ht="30" customHeight="1" thickBot="1">
      <c r="A90" s="583" t="s">
        <v>65</v>
      </c>
      <c r="B90" s="583"/>
      <c r="C90" s="583"/>
      <c r="D90" s="583"/>
      <c r="E90" s="583"/>
      <c r="F90" s="583"/>
      <c r="G90" s="583"/>
      <c r="H90" s="583"/>
      <c r="I90" s="583"/>
      <c r="J90" s="583"/>
      <c r="K90" s="583"/>
      <c r="L90" s="583"/>
    </row>
    <row r="91" spans="1:12" ht="99.95" customHeight="1" thickBot="1">
      <c r="A91" s="177" t="s">
        <v>2</v>
      </c>
      <c r="B91" s="172" t="s">
        <v>150</v>
      </c>
      <c r="C91" s="96" t="s">
        <v>111</v>
      </c>
      <c r="D91" s="96" t="s">
        <v>112</v>
      </c>
      <c r="E91" s="96" t="s">
        <v>39</v>
      </c>
      <c r="F91" s="96" t="s">
        <v>40</v>
      </c>
      <c r="G91" s="96" t="s">
        <v>41</v>
      </c>
      <c r="H91" s="96" t="s">
        <v>42</v>
      </c>
      <c r="I91" s="96" t="s">
        <v>43</v>
      </c>
      <c r="J91" s="96" t="s">
        <v>113</v>
      </c>
      <c r="K91" s="96" t="s">
        <v>30</v>
      </c>
      <c r="L91" s="178" t="s">
        <v>58</v>
      </c>
    </row>
    <row r="92" spans="1:12" s="28" customFormat="1" ht="24.95" customHeight="1" thickBot="1">
      <c r="A92" s="65" t="s">
        <v>0</v>
      </c>
      <c r="B92" s="93">
        <f>EMPLOII3!B89</f>
        <v>447</v>
      </c>
      <c r="C92" s="67">
        <v>5.3691275167785237</v>
      </c>
      <c r="D92" s="67">
        <v>20.134228187919462</v>
      </c>
      <c r="E92" s="67">
        <v>34.675615212527966</v>
      </c>
      <c r="F92" s="67">
        <v>22.595078299776286</v>
      </c>
      <c r="G92" s="67">
        <v>10.514541387024609</v>
      </c>
      <c r="H92" s="67">
        <v>2.9082774049217002</v>
      </c>
      <c r="I92" s="67">
        <v>2.4608501118568231</v>
      </c>
      <c r="J92" s="67">
        <v>0.89485458612975388</v>
      </c>
      <c r="K92" s="67">
        <v>0.44742729306487694</v>
      </c>
      <c r="L92" s="68" t="s">
        <v>156</v>
      </c>
    </row>
    <row r="93" spans="1:12" s="28" customFormat="1" ht="24.95" customHeight="1" thickBot="1">
      <c r="A93" s="69" t="s">
        <v>1</v>
      </c>
      <c r="B93" s="94">
        <f>EMPLOII3!B90</f>
        <v>693</v>
      </c>
      <c r="C93" s="71">
        <v>5.9248554913294802</v>
      </c>
      <c r="D93" s="71">
        <v>25.433526011560691</v>
      </c>
      <c r="E93" s="71">
        <v>29.76878612716763</v>
      </c>
      <c r="F93" s="71">
        <v>18.786127167630056</v>
      </c>
      <c r="G93" s="71">
        <v>9.393063583815028</v>
      </c>
      <c r="H93" s="71">
        <v>4.4797687861271678</v>
      </c>
      <c r="I93" s="71">
        <v>1.5895953757225432</v>
      </c>
      <c r="J93" s="71">
        <v>3.0346820809248554</v>
      </c>
      <c r="K93" s="71">
        <v>1.5895953757225432</v>
      </c>
      <c r="L93" s="72" t="s">
        <v>157</v>
      </c>
    </row>
    <row r="94" spans="1:12" s="28" customFormat="1" ht="24.95" customHeight="1" thickBot="1">
      <c r="A94" s="65" t="s">
        <v>7</v>
      </c>
      <c r="B94" s="93">
        <f>EMPLOII3!B91</f>
        <v>244</v>
      </c>
      <c r="C94" s="67">
        <v>9.8765432098765427</v>
      </c>
      <c r="D94" s="67">
        <v>17.695473251028808</v>
      </c>
      <c r="E94" s="67">
        <v>32.921810699588477</v>
      </c>
      <c r="F94" s="67">
        <v>24.691358024691358</v>
      </c>
      <c r="G94" s="67">
        <v>9.0534979423868318</v>
      </c>
      <c r="H94" s="67">
        <v>2.0576131687242798</v>
      </c>
      <c r="I94" s="67">
        <v>1.2345679012345678</v>
      </c>
      <c r="J94" s="67">
        <v>2.4691358024691361</v>
      </c>
      <c r="K94" s="67">
        <v>0</v>
      </c>
      <c r="L94" s="68" t="s">
        <v>8</v>
      </c>
    </row>
    <row r="95" spans="1:12" s="28" customFormat="1" ht="24.95" customHeight="1" thickBot="1">
      <c r="A95" s="84" t="s">
        <v>9</v>
      </c>
      <c r="B95" s="222">
        <f>EMPLOII3!B92</f>
        <v>0</v>
      </c>
      <c r="C95" s="223">
        <v>0</v>
      </c>
      <c r="D95" s="223">
        <v>0</v>
      </c>
      <c r="E95" s="223">
        <v>0</v>
      </c>
      <c r="F95" s="223">
        <v>0</v>
      </c>
      <c r="G95" s="223">
        <v>0</v>
      </c>
      <c r="H95" s="223">
        <v>0</v>
      </c>
      <c r="I95" s="223">
        <v>0</v>
      </c>
      <c r="J95" s="223">
        <v>0</v>
      </c>
      <c r="K95" s="223">
        <v>0</v>
      </c>
      <c r="L95" s="86" t="s">
        <v>10</v>
      </c>
    </row>
    <row r="96" spans="1:12" s="28" customFormat="1" ht="24.95" customHeight="1" thickBot="1">
      <c r="A96" s="65" t="s">
        <v>11</v>
      </c>
      <c r="B96" s="93">
        <f>EMPLOII3!B93</f>
        <v>124</v>
      </c>
      <c r="C96" s="67">
        <v>7.3170731707317085</v>
      </c>
      <c r="D96" s="67">
        <v>23.577235772357724</v>
      </c>
      <c r="E96" s="67">
        <v>31.707317073170731</v>
      </c>
      <c r="F96" s="67">
        <v>21.13821138211382</v>
      </c>
      <c r="G96" s="67">
        <v>10.56910569105691</v>
      </c>
      <c r="H96" s="67">
        <v>1.6260162601626014</v>
      </c>
      <c r="I96" s="67">
        <v>1.6260162601626014</v>
      </c>
      <c r="J96" s="67">
        <v>1.6260162601626014</v>
      </c>
      <c r="K96" s="67">
        <v>0.81300813008130068</v>
      </c>
      <c r="L96" s="68" t="s">
        <v>12</v>
      </c>
    </row>
    <row r="97" spans="1:12" s="28" customFormat="1" ht="24.95" customHeight="1" thickBot="1">
      <c r="A97" s="69" t="s">
        <v>14</v>
      </c>
      <c r="B97" s="94">
        <f>EMPLOII3!B94</f>
        <v>1045</v>
      </c>
      <c r="C97" s="71">
        <v>15.023923444976079</v>
      </c>
      <c r="D97" s="71">
        <v>26.315789473684209</v>
      </c>
      <c r="E97" s="71">
        <v>19.617224880382775</v>
      </c>
      <c r="F97" s="71">
        <v>14.258373205741625</v>
      </c>
      <c r="G97" s="71">
        <v>7.751196172248803</v>
      </c>
      <c r="H97" s="71">
        <v>4.4976076555023923</v>
      </c>
      <c r="I97" s="71">
        <v>3.6363636363636362</v>
      </c>
      <c r="J97" s="71">
        <v>5.6459330143540676</v>
      </c>
      <c r="K97" s="71">
        <v>3.2535885167464111</v>
      </c>
      <c r="L97" s="72" t="s">
        <v>15</v>
      </c>
    </row>
    <row r="98" spans="1:12" s="33" customFormat="1" ht="24.95" customHeight="1" thickBot="1">
      <c r="A98" s="73" t="s">
        <v>16</v>
      </c>
      <c r="B98" s="95">
        <f>EMPLOII3!B95</f>
        <v>2553</v>
      </c>
      <c r="C98" s="75">
        <v>10</v>
      </c>
      <c r="D98" s="75">
        <v>24.03921568627451</v>
      </c>
      <c r="E98" s="75">
        <v>26.862745098039216</v>
      </c>
      <c r="F98" s="75">
        <v>18.274509803921568</v>
      </c>
      <c r="G98" s="75">
        <v>8.9411764705882355</v>
      </c>
      <c r="H98" s="75">
        <v>3.8431372549019605</v>
      </c>
      <c r="I98" s="75">
        <v>2.5490196078431371</v>
      </c>
      <c r="J98" s="75">
        <v>3.6078431372549016</v>
      </c>
      <c r="K98" s="75">
        <v>1.8823529411764703</v>
      </c>
      <c r="L98" s="76" t="s">
        <v>13</v>
      </c>
    </row>
    <row r="99" spans="1:12" s="33" customFormat="1" ht="24.95" customHeight="1" thickBot="1">
      <c r="A99" s="77" t="s">
        <v>17</v>
      </c>
      <c r="B99" s="81">
        <f>EMPLOII3!B96</f>
        <v>718766</v>
      </c>
      <c r="C99" s="79">
        <v>13.167697093045582</v>
      </c>
      <c r="D99" s="79">
        <v>22.335931799854077</v>
      </c>
      <c r="E99" s="79">
        <v>21.905840789524213</v>
      </c>
      <c r="F99" s="79">
        <v>14.005798548442842</v>
      </c>
      <c r="G99" s="79">
        <v>8.7467839176682922</v>
      </c>
      <c r="H99" s="79">
        <v>5.4298990054145388</v>
      </c>
      <c r="I99" s="79">
        <v>4.5802772550977302</v>
      </c>
      <c r="J99" s="79">
        <v>7.1195422602818637</v>
      </c>
      <c r="K99" s="79">
        <v>2.7082293306708651</v>
      </c>
      <c r="L99" s="80" t="s">
        <v>18</v>
      </c>
    </row>
    <row r="100" spans="1:12" s="92" customFormat="1" ht="24.95" customHeight="1" thickBot="1">
      <c r="A100" s="87"/>
      <c r="B100" s="180"/>
      <c r="C100" s="89"/>
      <c r="D100" s="89"/>
      <c r="E100" s="89"/>
      <c r="F100" s="89"/>
      <c r="G100" s="89"/>
      <c r="H100" s="89"/>
      <c r="I100" s="89"/>
      <c r="J100" s="89"/>
      <c r="K100" s="89"/>
      <c r="L100" s="90"/>
    </row>
    <row r="101" spans="1:12" s="92" customFormat="1" ht="24.95" customHeight="1" thickBot="1">
      <c r="A101" s="87"/>
      <c r="B101" s="180"/>
      <c r="C101" s="89"/>
      <c r="D101" s="89"/>
      <c r="E101" s="89"/>
      <c r="F101" s="89"/>
      <c r="G101" s="89"/>
      <c r="H101" s="89"/>
      <c r="I101" s="89"/>
      <c r="J101" s="89"/>
      <c r="K101" s="89"/>
      <c r="L101" s="90"/>
    </row>
    <row r="102" spans="1:12" ht="60" customHeight="1" thickBot="1">
      <c r="A102" s="613" t="s">
        <v>149</v>
      </c>
      <c r="B102" s="614"/>
      <c r="C102" s="614"/>
      <c r="D102" s="614"/>
      <c r="E102" s="614"/>
      <c r="F102" s="614"/>
      <c r="G102" s="614"/>
      <c r="H102" s="614"/>
      <c r="I102" s="614"/>
      <c r="J102" s="614"/>
      <c r="K102" s="614"/>
      <c r="L102" s="615"/>
    </row>
    <row r="103" spans="1:12" ht="30" customHeight="1" thickBot="1">
      <c r="A103" s="586" t="s">
        <v>118</v>
      </c>
      <c r="B103" s="583"/>
      <c r="C103" s="583"/>
      <c r="D103" s="583"/>
      <c r="E103" s="583"/>
      <c r="F103" s="583"/>
      <c r="G103" s="583"/>
      <c r="H103" s="583"/>
      <c r="I103" s="583"/>
      <c r="J103" s="583"/>
      <c r="K103" s="583"/>
      <c r="L103" s="583"/>
    </row>
    <row r="104" spans="1:12" ht="99.95" customHeight="1" thickBot="1">
      <c r="A104" s="177" t="s">
        <v>2</v>
      </c>
      <c r="B104" s="172" t="s">
        <v>150</v>
      </c>
      <c r="C104" s="96" t="s">
        <v>111</v>
      </c>
      <c r="D104" s="96" t="s">
        <v>112</v>
      </c>
      <c r="E104" s="96" t="s">
        <v>39</v>
      </c>
      <c r="F104" s="96" t="s">
        <v>40</v>
      </c>
      <c r="G104" s="96" t="s">
        <v>41</v>
      </c>
      <c r="H104" s="96" t="s">
        <v>42</v>
      </c>
      <c r="I104" s="96" t="s">
        <v>43</v>
      </c>
      <c r="J104" s="96" t="s">
        <v>113</v>
      </c>
      <c r="K104" s="96" t="s">
        <v>30</v>
      </c>
      <c r="L104" s="178" t="s">
        <v>58</v>
      </c>
    </row>
    <row r="105" spans="1:12" s="28" customFormat="1" ht="24.95" customHeight="1" thickBot="1">
      <c r="A105" s="65" t="s">
        <v>0</v>
      </c>
      <c r="B105" s="93">
        <f>EMPLOII3!B101</f>
        <v>600</v>
      </c>
      <c r="C105" s="67">
        <v>1.8302828618968383</v>
      </c>
      <c r="D105" s="67">
        <v>17.3044925124792</v>
      </c>
      <c r="E105" s="67">
        <v>44.75873544093178</v>
      </c>
      <c r="F105" s="67">
        <v>27.787021630615637</v>
      </c>
      <c r="G105" s="67">
        <v>6.4891846921797001</v>
      </c>
      <c r="H105" s="67">
        <v>0.99833610648918469</v>
      </c>
      <c r="I105" s="67">
        <v>0.33277870216306155</v>
      </c>
      <c r="J105" s="67">
        <v>0.33277870216306155</v>
      </c>
      <c r="K105" s="67">
        <v>0.16638935108153077</v>
      </c>
      <c r="L105" s="68" t="s">
        <v>156</v>
      </c>
    </row>
    <row r="106" spans="1:12" s="28" customFormat="1" ht="24.95" customHeight="1" thickBot="1">
      <c r="A106" s="69" t="s">
        <v>1</v>
      </c>
      <c r="B106" s="94">
        <f>EMPLOII3!B102</f>
        <v>813</v>
      </c>
      <c r="C106" s="71">
        <v>0.85995085995085996</v>
      </c>
      <c r="D106" s="71">
        <v>17.813267813267814</v>
      </c>
      <c r="E106" s="71">
        <v>40.417690417690416</v>
      </c>
      <c r="F106" s="71">
        <v>24.938574938574938</v>
      </c>
      <c r="G106" s="71">
        <v>9.0909090909090917</v>
      </c>
      <c r="H106" s="71">
        <v>3.1941031941031941</v>
      </c>
      <c r="I106" s="71">
        <v>1.4742014742014742</v>
      </c>
      <c r="J106" s="71">
        <v>1.3513513513513513</v>
      </c>
      <c r="K106" s="71">
        <v>0.85995085995085996</v>
      </c>
      <c r="L106" s="72" t="s">
        <v>157</v>
      </c>
    </row>
    <row r="107" spans="1:12" s="28" customFormat="1" ht="24.95" customHeight="1" thickBot="1">
      <c r="A107" s="65" t="s">
        <v>7</v>
      </c>
      <c r="B107" s="93">
        <f>EMPLOII3!B103</f>
        <v>354</v>
      </c>
      <c r="C107" s="67">
        <v>0.84507042253521114</v>
      </c>
      <c r="D107" s="67">
        <v>15.492957746478876</v>
      </c>
      <c r="E107" s="67">
        <v>41.408450704225352</v>
      </c>
      <c r="F107" s="67">
        <v>29.859154929577464</v>
      </c>
      <c r="G107" s="67">
        <v>9.0140845070422539</v>
      </c>
      <c r="H107" s="67">
        <v>3.3802816901408446</v>
      </c>
      <c r="I107" s="67">
        <v>0</v>
      </c>
      <c r="J107" s="67">
        <v>0</v>
      </c>
      <c r="K107" s="67">
        <v>0</v>
      </c>
      <c r="L107" s="68" t="s">
        <v>8</v>
      </c>
    </row>
    <row r="108" spans="1:12" s="28" customFormat="1" ht="24.95" customHeight="1" thickBot="1">
      <c r="A108" s="84" t="s">
        <v>9</v>
      </c>
      <c r="B108" s="222">
        <f>EMPLOII3!B104</f>
        <v>0</v>
      </c>
      <c r="C108" s="223">
        <v>0</v>
      </c>
      <c r="D108" s="223">
        <v>0</v>
      </c>
      <c r="E108" s="223">
        <v>0</v>
      </c>
      <c r="F108" s="223">
        <v>0</v>
      </c>
      <c r="G108" s="223">
        <v>0</v>
      </c>
      <c r="H108" s="223">
        <v>0</v>
      </c>
      <c r="I108" s="223">
        <v>0</v>
      </c>
      <c r="J108" s="223">
        <v>0</v>
      </c>
      <c r="K108" s="223">
        <v>0</v>
      </c>
      <c r="L108" s="86" t="s">
        <v>10</v>
      </c>
    </row>
    <row r="109" spans="1:12" s="28" customFormat="1" ht="24.95" customHeight="1" thickBot="1">
      <c r="A109" s="65" t="s">
        <v>11</v>
      </c>
      <c r="B109" s="93">
        <f>EMPLOII3!B105</f>
        <v>196</v>
      </c>
      <c r="C109" s="67">
        <v>1.0204081632653061</v>
      </c>
      <c r="D109" s="67">
        <v>19.387755102040817</v>
      </c>
      <c r="E109" s="67">
        <v>46.938775510204081</v>
      </c>
      <c r="F109" s="67">
        <v>25.510204081632654</v>
      </c>
      <c r="G109" s="67">
        <v>6.6326530612244898</v>
      </c>
      <c r="H109" s="67">
        <v>0.51020408163265307</v>
      </c>
      <c r="I109" s="67">
        <v>0</v>
      </c>
      <c r="J109" s="67">
        <v>0</v>
      </c>
      <c r="K109" s="67">
        <v>0</v>
      </c>
      <c r="L109" s="68" t="s">
        <v>12</v>
      </c>
    </row>
    <row r="110" spans="1:12" s="28" customFormat="1" ht="24.95" customHeight="1" thickBot="1">
      <c r="A110" s="69" t="s">
        <v>14</v>
      </c>
      <c r="B110" s="94">
        <f>EMPLOII3!B106</f>
        <v>527</v>
      </c>
      <c r="C110" s="71">
        <v>6.8441064638783269</v>
      </c>
      <c r="D110" s="71">
        <v>26.235741444866921</v>
      </c>
      <c r="E110" s="71">
        <v>38.973384030418252</v>
      </c>
      <c r="F110" s="71">
        <v>19.771863117870723</v>
      </c>
      <c r="G110" s="71">
        <v>5.1330798479087454</v>
      </c>
      <c r="H110" s="71">
        <v>1.3307984790874525</v>
      </c>
      <c r="I110" s="71">
        <v>0.38022813688212925</v>
      </c>
      <c r="J110" s="71">
        <v>0.76045627376425851</v>
      </c>
      <c r="K110" s="71">
        <v>0.57034220532319391</v>
      </c>
      <c r="L110" s="72" t="s">
        <v>15</v>
      </c>
    </row>
    <row r="111" spans="1:12" s="33" customFormat="1" ht="24.95" customHeight="1" thickBot="1">
      <c r="A111" s="73" t="s">
        <v>16</v>
      </c>
      <c r="B111" s="95">
        <f>EMPLOII3!B107</f>
        <v>2490</v>
      </c>
      <c r="C111" s="75">
        <v>2.3675762439807384</v>
      </c>
      <c r="D111" s="75">
        <v>19.261637239165328</v>
      </c>
      <c r="E111" s="75">
        <v>41.813804173354733</v>
      </c>
      <c r="F111" s="75">
        <v>25.280898876404496</v>
      </c>
      <c r="G111" s="75">
        <v>7.4237560192616376</v>
      </c>
      <c r="H111" s="75">
        <v>2.086677367576244</v>
      </c>
      <c r="I111" s="75">
        <v>0.6420545746388443</v>
      </c>
      <c r="J111" s="75">
        <v>0.6821829855537721</v>
      </c>
      <c r="K111" s="75">
        <v>0.44141252006420545</v>
      </c>
      <c r="L111" s="76" t="s">
        <v>13</v>
      </c>
    </row>
    <row r="112" spans="1:12" s="33" customFormat="1" ht="24.95" customHeight="1" thickBot="1">
      <c r="A112" s="77" t="s">
        <v>17</v>
      </c>
      <c r="B112" s="81">
        <f>EMPLOII3!B108</f>
        <v>67820</v>
      </c>
      <c r="C112" s="79">
        <v>10.063013739061139</v>
      </c>
      <c r="D112" s="79">
        <v>22.875315437628203</v>
      </c>
      <c r="E112" s="79">
        <v>30.608148989861728</v>
      </c>
      <c r="F112" s="79">
        <v>17.407729882089047</v>
      </c>
      <c r="G112" s="79">
        <v>8.4382332541357385</v>
      </c>
      <c r="H112" s="79">
        <v>4.3312722282071334</v>
      </c>
      <c r="I112" s="79">
        <v>2.7551908858816758</v>
      </c>
      <c r="J112" s="79">
        <v>2.5899089473606542</v>
      </c>
      <c r="K112" s="79">
        <v>0.9311866357746853</v>
      </c>
      <c r="L112" s="80" t="s">
        <v>18</v>
      </c>
    </row>
    <row r="113" spans="1:12" s="5" customFormat="1" ht="21.95" customHeight="1">
      <c r="A113" s="9"/>
      <c r="B113" s="9"/>
      <c r="C113" s="9"/>
      <c r="D113" s="9"/>
      <c r="E113" s="9"/>
      <c r="F113" s="9"/>
      <c r="G113" s="9"/>
      <c r="H113" s="9"/>
      <c r="I113" s="9"/>
      <c r="J113" s="9"/>
      <c r="K113" s="9"/>
      <c r="L113" s="9"/>
    </row>
    <row r="114" spans="1:12" s="5" customFormat="1" ht="21.95" customHeight="1">
      <c r="A114" s="9"/>
      <c r="B114" s="9"/>
      <c r="C114" s="9"/>
      <c r="D114" s="9"/>
      <c r="E114" s="9"/>
      <c r="F114" s="9"/>
      <c r="G114" s="9"/>
      <c r="H114" s="9"/>
      <c r="I114" s="9"/>
      <c r="J114" s="9"/>
      <c r="K114" s="9"/>
      <c r="L114" s="9"/>
    </row>
    <row r="115" spans="1:12" s="5" customFormat="1" ht="21.95" customHeight="1">
      <c r="A115" s="9"/>
      <c r="B115" s="9"/>
      <c r="C115" s="9"/>
      <c r="D115" s="9"/>
      <c r="E115" s="9"/>
      <c r="F115" s="9"/>
      <c r="G115" s="9"/>
      <c r="H115" s="9"/>
      <c r="I115" s="9"/>
      <c r="J115" s="9"/>
      <c r="K115" s="9"/>
      <c r="L115" s="9"/>
    </row>
    <row r="116" spans="1:12" s="5" customFormat="1" ht="21.95" customHeight="1">
      <c r="A116" s="9"/>
      <c r="B116" s="9"/>
      <c r="C116" s="9"/>
      <c r="D116" s="9"/>
      <c r="E116" s="9"/>
      <c r="F116" s="9"/>
      <c r="G116" s="9"/>
      <c r="H116" s="9"/>
      <c r="I116" s="9"/>
      <c r="J116" s="9"/>
      <c r="K116" s="9"/>
      <c r="L116" s="9"/>
    </row>
    <row r="117" spans="1:12" s="5" customFormat="1" ht="21.95" customHeight="1">
      <c r="A117" s="9"/>
      <c r="B117" s="9"/>
      <c r="C117" s="9"/>
      <c r="D117" s="9"/>
      <c r="E117" s="9"/>
      <c r="F117" s="9"/>
      <c r="G117" s="9"/>
      <c r="H117" s="9"/>
      <c r="I117" s="9"/>
      <c r="J117" s="9"/>
      <c r="K117" s="9"/>
      <c r="L117" s="9"/>
    </row>
    <row r="118" spans="1:12" s="5" customFormat="1" ht="21.95" customHeight="1">
      <c r="A118" s="9"/>
      <c r="B118" s="9"/>
      <c r="C118" s="9"/>
      <c r="D118" s="9"/>
      <c r="E118" s="9"/>
      <c r="F118" s="9"/>
      <c r="G118" s="9"/>
      <c r="H118" s="9"/>
      <c r="I118" s="9"/>
      <c r="J118" s="9"/>
      <c r="K118" s="9"/>
      <c r="L118" s="9"/>
    </row>
    <row r="119" spans="1:12" s="5" customFormat="1" ht="21.95" customHeight="1">
      <c r="A119" s="9"/>
      <c r="B119" s="9"/>
      <c r="C119" s="9"/>
      <c r="D119" s="9"/>
      <c r="E119" s="9"/>
      <c r="F119" s="9"/>
      <c r="G119" s="9"/>
      <c r="H119" s="9"/>
      <c r="I119" s="9"/>
      <c r="J119" s="9"/>
      <c r="K119" s="9"/>
      <c r="L119" s="9"/>
    </row>
    <row r="120" spans="1:12" s="5" customFormat="1" ht="21.95" customHeight="1">
      <c r="A120" s="9"/>
      <c r="B120" s="9"/>
      <c r="C120" s="9"/>
      <c r="D120" s="9"/>
      <c r="E120" s="9"/>
      <c r="F120" s="9"/>
      <c r="G120" s="9"/>
      <c r="H120" s="9"/>
      <c r="I120" s="9"/>
      <c r="J120" s="9"/>
      <c r="K120" s="9"/>
      <c r="L120" s="9"/>
    </row>
    <row r="121" spans="1:12" s="5" customFormat="1" ht="21.95" customHeight="1">
      <c r="A121" s="9"/>
      <c r="B121" s="9"/>
      <c r="C121" s="9"/>
      <c r="D121" s="9"/>
      <c r="E121" s="9"/>
      <c r="F121" s="9"/>
      <c r="G121" s="9"/>
      <c r="H121" s="9"/>
      <c r="I121" s="9"/>
      <c r="J121" s="9"/>
      <c r="K121" s="9"/>
      <c r="L121" s="9"/>
    </row>
    <row r="122" spans="1:12" s="5" customFormat="1" ht="21.95" customHeight="1">
      <c r="A122" s="9"/>
      <c r="B122" s="9"/>
      <c r="C122" s="9"/>
      <c r="D122" s="9"/>
      <c r="E122" s="9"/>
      <c r="F122" s="9"/>
      <c r="G122" s="9"/>
      <c r="H122" s="9"/>
      <c r="I122" s="9"/>
      <c r="J122" s="9"/>
      <c r="K122" s="9"/>
      <c r="L122" s="9"/>
    </row>
    <row r="123" spans="1:12" s="5" customFormat="1" ht="21.95" customHeight="1">
      <c r="A123" s="9"/>
      <c r="B123" s="9"/>
      <c r="C123" s="9"/>
      <c r="D123" s="9"/>
      <c r="E123" s="9"/>
      <c r="F123" s="9"/>
      <c r="G123" s="9"/>
      <c r="H123" s="9"/>
      <c r="I123" s="9"/>
      <c r="J123" s="9"/>
      <c r="K123" s="9"/>
      <c r="L123" s="9"/>
    </row>
    <row r="124" spans="1:12" s="5" customFormat="1" ht="21.95" customHeight="1">
      <c r="A124" s="9"/>
      <c r="B124" s="9"/>
      <c r="C124" s="9"/>
      <c r="D124" s="9"/>
      <c r="E124" s="9"/>
      <c r="F124" s="9"/>
      <c r="G124" s="9"/>
      <c r="H124" s="9"/>
      <c r="I124" s="9"/>
      <c r="J124" s="9"/>
      <c r="K124" s="9"/>
      <c r="L124" s="9"/>
    </row>
    <row r="125" spans="1:12" s="5" customFormat="1" ht="21.95" customHeight="1">
      <c r="A125" s="9"/>
      <c r="B125" s="9"/>
      <c r="C125" s="9"/>
      <c r="D125" s="9"/>
      <c r="E125" s="9"/>
      <c r="F125" s="9"/>
      <c r="G125" s="9"/>
      <c r="H125" s="9"/>
      <c r="I125" s="9"/>
      <c r="J125" s="9"/>
      <c r="K125" s="9"/>
      <c r="L125" s="9"/>
    </row>
    <row r="126" spans="1:12" s="5" customFormat="1" ht="21.95" customHeight="1">
      <c r="A126" s="9"/>
      <c r="B126" s="9"/>
      <c r="C126" s="9"/>
      <c r="D126" s="9"/>
      <c r="E126" s="9"/>
      <c r="F126" s="9"/>
      <c r="G126" s="9"/>
      <c r="H126" s="9"/>
      <c r="I126" s="9"/>
      <c r="J126" s="9"/>
      <c r="K126" s="9"/>
      <c r="L126" s="9"/>
    </row>
    <row r="127" spans="1:12" s="5" customFormat="1" ht="21.95" customHeight="1">
      <c r="A127" s="9"/>
      <c r="B127" s="9"/>
      <c r="C127" s="9"/>
      <c r="D127" s="9"/>
      <c r="E127" s="9"/>
      <c r="F127" s="9"/>
      <c r="G127" s="9"/>
      <c r="H127" s="9"/>
      <c r="I127" s="9"/>
      <c r="J127" s="9"/>
      <c r="K127" s="9"/>
      <c r="L127" s="9"/>
    </row>
    <row r="128" spans="1:12" s="5" customFormat="1" ht="21.95" customHeight="1">
      <c r="A128" s="9"/>
      <c r="B128" s="9"/>
      <c r="C128" s="9"/>
      <c r="D128" s="9"/>
      <c r="E128" s="9"/>
      <c r="F128" s="9"/>
      <c r="G128" s="9"/>
      <c r="H128" s="9"/>
      <c r="I128" s="9"/>
      <c r="J128" s="9"/>
      <c r="K128" s="9"/>
      <c r="L128" s="9"/>
    </row>
    <row r="129" spans="1:12" s="5" customFormat="1" ht="21.95" customHeight="1">
      <c r="A129" s="9"/>
      <c r="B129" s="9"/>
      <c r="C129" s="9"/>
      <c r="D129" s="9"/>
      <c r="E129" s="9"/>
      <c r="F129" s="9"/>
      <c r="G129" s="9"/>
      <c r="H129" s="9"/>
      <c r="I129" s="9"/>
      <c r="J129" s="9"/>
      <c r="K129" s="9"/>
      <c r="L129" s="9"/>
    </row>
    <row r="130" spans="1:12" s="5" customFormat="1" ht="21.95" customHeight="1">
      <c r="A130" s="9"/>
      <c r="B130" s="9"/>
      <c r="C130" s="9"/>
      <c r="D130" s="9"/>
      <c r="E130" s="9"/>
      <c r="F130" s="9"/>
      <c r="G130" s="9"/>
      <c r="H130" s="9"/>
      <c r="I130" s="9"/>
      <c r="J130" s="9"/>
      <c r="K130" s="9"/>
      <c r="L130" s="9"/>
    </row>
    <row r="131" spans="1:12" s="5" customFormat="1" ht="21.95" customHeight="1">
      <c r="A131" s="9"/>
      <c r="B131" s="9"/>
      <c r="C131" s="9"/>
      <c r="D131" s="9"/>
      <c r="E131" s="9"/>
      <c r="F131" s="9"/>
      <c r="G131" s="9"/>
      <c r="H131" s="9"/>
      <c r="I131" s="9"/>
      <c r="J131" s="9"/>
      <c r="K131" s="9"/>
      <c r="L131" s="9"/>
    </row>
    <row r="132" spans="1:12" s="5" customFormat="1" ht="21.95" customHeight="1">
      <c r="A132" s="9"/>
      <c r="B132" s="9"/>
      <c r="C132" s="9"/>
      <c r="D132" s="9"/>
      <c r="E132" s="9"/>
      <c r="F132" s="9"/>
      <c r="G132" s="9"/>
      <c r="H132" s="9"/>
      <c r="I132" s="9"/>
      <c r="J132" s="9"/>
      <c r="K132" s="9"/>
      <c r="L132" s="9"/>
    </row>
  </sheetData>
  <mergeCells count="18">
    <mergeCell ref="A90:L90"/>
    <mergeCell ref="A102:L102"/>
    <mergeCell ref="A103:L103"/>
    <mergeCell ref="A14:L14"/>
    <mergeCell ref="A15:L15"/>
    <mergeCell ref="A27:L27"/>
    <mergeCell ref="A89:L89"/>
    <mergeCell ref="A53:L53"/>
    <mergeCell ref="A64:L64"/>
    <mergeCell ref="A65:L65"/>
    <mergeCell ref="A77:L77"/>
    <mergeCell ref="A78:L78"/>
    <mergeCell ref="A2:L2"/>
    <mergeCell ref="A3:L3"/>
    <mergeCell ref="A39:L39"/>
    <mergeCell ref="A40:L40"/>
    <mergeCell ref="A52:L52"/>
    <mergeCell ref="A28:L28"/>
  </mergeCells>
  <printOptions horizontalCentered="1" verticalCentered="1"/>
  <pageMargins left="0.19685039370078741" right="0.19685039370078741" top="0.39370078740157483" bottom="0.39370078740157483" header="0.19685039370078741" footer="0.19685039370078741"/>
  <pageSetup paperSize="9" scale="65" firstPageNumber="49" orientation="landscape" useFirstPageNumber="1" r:id="rId1"/>
  <headerFooter>
    <oddHeader>&amp;L&amp;"Times New Roman,Gras"&amp;20&amp;K05-022Gouvernorat Kebelli&amp;R&amp;"Times New Roman,Gras"&amp;20&amp;K05-022 ولاية قبلي</oddHeader>
    <oddFooter>&amp;L  &amp;"Times New Roman,Gras"&amp;18&amp;K05-022Statistique Tunisie /RGPH 2014&amp;C&amp;"Times New Roman,Gras"&amp;18&amp;K05-022&amp;P&amp;R  &amp;"Times New Roman,Gras"&amp;18&amp;K05-022إحصائيات تونس /تعداد 2014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0:BP508"/>
  <sheetViews>
    <sheetView view="pageBreakPreview" zoomScale="85" zoomScaleSheetLayoutView="85" workbookViewId="0">
      <selection activeCell="A233" sqref="A233"/>
    </sheetView>
  </sheetViews>
  <sheetFormatPr baseColWidth="10" defaultColWidth="10.7109375" defaultRowHeight="15" customHeight="1"/>
  <cols>
    <col min="1" max="1" width="21.5703125" style="354" customWidth="1"/>
    <col min="2" max="2" width="20.7109375" style="355" customWidth="1"/>
    <col min="3" max="3" width="21.42578125" style="355" customWidth="1"/>
    <col min="4" max="4" width="23.42578125" style="355" customWidth="1"/>
    <col min="5" max="5" width="28" style="355" customWidth="1"/>
    <col min="6" max="6" width="25" style="355" customWidth="1"/>
    <col min="7" max="7" width="20.42578125" style="355" customWidth="1"/>
    <col min="8" max="8" width="23.28515625" style="356" customWidth="1"/>
    <col min="9" max="9" width="20.5703125" style="356" customWidth="1"/>
    <col min="10" max="16384" width="10.7109375" style="227"/>
  </cols>
  <sheetData>
    <row r="20" spans="1:9" ht="80.099999999999994" customHeight="1">
      <c r="A20" s="618" t="s">
        <v>162</v>
      </c>
      <c r="B20" s="619"/>
      <c r="C20" s="619"/>
      <c r="D20" s="619"/>
      <c r="E20" s="619"/>
      <c r="F20" s="619"/>
      <c r="G20" s="619"/>
      <c r="H20" s="619"/>
      <c r="I20" s="619"/>
    </row>
    <row r="71" spans="1:9" s="230" customFormat="1" ht="22.5" customHeight="1">
      <c r="A71" s="228"/>
      <c r="B71" s="228"/>
      <c r="C71" s="228"/>
      <c r="D71" s="228"/>
      <c r="E71" s="228"/>
      <c r="F71" s="228"/>
      <c r="G71" s="228"/>
      <c r="H71" s="228"/>
      <c r="I71" s="229"/>
    </row>
    <row r="72" spans="1:9" s="230" customFormat="1" ht="22.5" customHeight="1">
      <c r="A72" s="228"/>
      <c r="B72" s="228"/>
      <c r="C72" s="228"/>
      <c r="D72" s="228"/>
      <c r="E72" s="228"/>
      <c r="F72" s="228"/>
      <c r="G72" s="228"/>
      <c r="H72" s="228"/>
      <c r="I72" s="229"/>
    </row>
    <row r="73" spans="1:9" s="230" customFormat="1" ht="22.5" customHeight="1">
      <c r="A73" s="228"/>
      <c r="B73" s="228"/>
      <c r="C73" s="228"/>
      <c r="D73" s="228"/>
      <c r="E73" s="228"/>
      <c r="F73" s="228"/>
      <c r="G73" s="228"/>
      <c r="H73" s="228"/>
      <c r="I73" s="229"/>
    </row>
    <row r="74" spans="1:9" s="230" customFormat="1" ht="22.5" customHeight="1">
      <c r="A74" s="228"/>
      <c r="B74" s="228"/>
      <c r="C74" s="228"/>
      <c r="D74" s="228"/>
      <c r="E74" s="228"/>
      <c r="F74" s="228"/>
      <c r="G74" s="228"/>
      <c r="H74" s="228"/>
      <c r="I74" s="229"/>
    </row>
    <row r="75" spans="1:9" s="230" customFormat="1" ht="22.5" customHeight="1">
      <c r="A75" s="228"/>
      <c r="B75" s="228"/>
      <c r="C75" s="228"/>
      <c r="D75" s="228"/>
      <c r="E75" s="228"/>
      <c r="F75" s="228"/>
      <c r="G75" s="228"/>
      <c r="H75" s="228"/>
      <c r="I75" s="229"/>
    </row>
    <row r="76" spans="1:9" s="230" customFormat="1" ht="22.5" customHeight="1">
      <c r="A76" s="228"/>
      <c r="B76" s="228"/>
      <c r="C76" s="228"/>
      <c r="D76" s="228"/>
      <c r="E76" s="228"/>
      <c r="F76" s="228"/>
      <c r="G76" s="228"/>
      <c r="H76" s="228"/>
      <c r="I76" s="229"/>
    </row>
    <row r="77" spans="1:9" s="230" customFormat="1" ht="22.5" customHeight="1">
      <c r="A77" s="228"/>
      <c r="B77" s="228"/>
      <c r="C77" s="228"/>
      <c r="D77" s="228"/>
      <c r="E77" s="228"/>
      <c r="F77" s="228"/>
      <c r="G77" s="228"/>
      <c r="H77" s="228"/>
      <c r="I77" s="229"/>
    </row>
    <row r="78" spans="1:9" s="230" customFormat="1" ht="22.5" customHeight="1">
      <c r="A78" s="228"/>
      <c r="B78" s="228"/>
      <c r="C78" s="228"/>
      <c r="D78" s="228"/>
      <c r="E78" s="228"/>
      <c r="F78" s="228"/>
      <c r="G78" s="228"/>
      <c r="H78" s="228"/>
      <c r="I78" s="229"/>
    </row>
    <row r="79" spans="1:9" s="230" customFormat="1" ht="22.5" customHeight="1">
      <c r="A79" s="228"/>
      <c r="B79" s="228"/>
      <c r="C79" s="228"/>
      <c r="D79" s="228"/>
      <c r="E79" s="228"/>
      <c r="F79" s="228"/>
      <c r="G79" s="228"/>
      <c r="H79" s="228"/>
      <c r="I79" s="229"/>
    </row>
    <row r="80" spans="1:9" s="230" customFormat="1" ht="22.5" customHeight="1">
      <c r="A80" s="228"/>
      <c r="B80" s="228"/>
      <c r="C80" s="228"/>
      <c r="D80" s="228"/>
      <c r="E80" s="228"/>
      <c r="F80" s="228"/>
      <c r="G80" s="228"/>
      <c r="H80" s="228"/>
      <c r="I80" s="229"/>
    </row>
    <row r="81" spans="1:9" s="230" customFormat="1" ht="22.5" customHeight="1">
      <c r="A81" s="228"/>
      <c r="B81" s="228"/>
      <c r="C81" s="228"/>
      <c r="D81" s="228"/>
      <c r="E81" s="228"/>
      <c r="F81" s="228"/>
      <c r="G81" s="228"/>
      <c r="H81" s="228"/>
      <c r="I81" s="229"/>
    </row>
    <row r="82" spans="1:9" s="230" customFormat="1" ht="22.5" customHeight="1">
      <c r="A82" s="228"/>
      <c r="B82" s="228"/>
      <c r="C82" s="228"/>
      <c r="D82" s="228"/>
      <c r="E82" s="228"/>
      <c r="F82" s="228"/>
      <c r="G82" s="228"/>
      <c r="H82" s="228"/>
      <c r="I82" s="229"/>
    </row>
    <row r="83" spans="1:9" s="230" customFormat="1" ht="22.5" customHeight="1">
      <c r="A83" s="228"/>
      <c r="B83" s="228"/>
      <c r="C83" s="228"/>
      <c r="D83" s="228"/>
      <c r="E83" s="228"/>
      <c r="F83" s="228"/>
      <c r="G83" s="228"/>
      <c r="H83" s="228"/>
      <c r="I83" s="229"/>
    </row>
    <row r="84" spans="1:9" s="230" customFormat="1" ht="22.5" customHeight="1">
      <c r="A84" s="228"/>
      <c r="B84" s="228"/>
      <c r="C84" s="228"/>
      <c r="D84" s="228"/>
      <c r="E84" s="228"/>
      <c r="F84" s="228"/>
      <c r="G84" s="228"/>
      <c r="H84" s="228"/>
      <c r="I84" s="229"/>
    </row>
    <row r="85" spans="1:9" s="230" customFormat="1" ht="22.5" customHeight="1">
      <c r="A85" s="228"/>
      <c r="B85" s="228"/>
      <c r="C85" s="228"/>
      <c r="D85" s="228"/>
      <c r="E85" s="228"/>
      <c r="F85" s="228"/>
      <c r="G85" s="228"/>
      <c r="H85" s="228"/>
      <c r="I85" s="229"/>
    </row>
    <row r="86" spans="1:9" s="230" customFormat="1" ht="22.5" customHeight="1">
      <c r="A86" s="228"/>
      <c r="B86" s="228"/>
      <c r="C86" s="228"/>
      <c r="D86" s="228"/>
      <c r="E86" s="228"/>
      <c r="F86" s="228"/>
      <c r="G86" s="228"/>
      <c r="H86" s="228"/>
      <c r="I86" s="229"/>
    </row>
    <row r="87" spans="1:9" s="230" customFormat="1" ht="22.5" customHeight="1">
      <c r="A87" s="228"/>
      <c r="B87" s="228"/>
      <c r="C87" s="228"/>
      <c r="D87" s="228"/>
      <c r="E87" s="228"/>
      <c r="F87" s="228"/>
      <c r="G87" s="228"/>
      <c r="H87" s="228"/>
      <c r="I87" s="229"/>
    </row>
    <row r="88" spans="1:9" s="230" customFormat="1" ht="22.5" customHeight="1">
      <c r="A88" s="228"/>
      <c r="B88" s="228"/>
      <c r="C88" s="228"/>
      <c r="D88" s="228"/>
      <c r="E88" s="228"/>
      <c r="F88" s="228"/>
      <c r="G88" s="228"/>
      <c r="H88" s="228"/>
      <c r="I88" s="229"/>
    </row>
    <row r="89" spans="1:9" s="230" customFormat="1" ht="22.5" customHeight="1">
      <c r="A89" s="228"/>
      <c r="B89" s="228"/>
      <c r="C89" s="228"/>
      <c r="D89" s="228"/>
      <c r="E89" s="228"/>
      <c r="F89" s="228"/>
      <c r="G89" s="228"/>
      <c r="H89" s="228"/>
      <c r="I89" s="229"/>
    </row>
    <row r="90" spans="1:9" s="230" customFormat="1" ht="22.5" customHeight="1">
      <c r="A90" s="228"/>
      <c r="B90" s="228"/>
      <c r="C90" s="228"/>
      <c r="D90" s="228"/>
      <c r="E90" s="228"/>
      <c r="F90" s="228"/>
      <c r="G90" s="228"/>
      <c r="H90" s="228"/>
      <c r="I90" s="229"/>
    </row>
    <row r="91" spans="1:9" s="230" customFormat="1" ht="22.5" customHeight="1">
      <c r="A91" s="228"/>
      <c r="B91" s="228"/>
      <c r="C91" s="228"/>
      <c r="D91" s="228"/>
      <c r="E91" s="228"/>
      <c r="F91" s="228"/>
      <c r="G91" s="228"/>
      <c r="H91" s="228"/>
      <c r="I91" s="229"/>
    </row>
    <row r="92" spans="1:9" s="230" customFormat="1" ht="52.5" customHeight="1">
      <c r="A92" s="620" t="s">
        <v>163</v>
      </c>
      <c r="B92" s="620"/>
      <c r="C92" s="620"/>
      <c r="D92" s="620"/>
      <c r="E92" s="620"/>
      <c r="F92" s="620"/>
      <c r="G92" s="620"/>
      <c r="H92" s="620"/>
      <c r="I92" s="620"/>
    </row>
    <row r="93" spans="1:9" s="230" customFormat="1" ht="22.5" customHeight="1">
      <c r="A93" s="621" t="s">
        <v>164</v>
      </c>
      <c r="B93" s="621"/>
      <c r="C93" s="621"/>
      <c r="D93" s="621"/>
      <c r="E93" s="621"/>
      <c r="F93" s="621"/>
      <c r="G93" s="621"/>
      <c r="H93" s="621"/>
      <c r="I93" s="621"/>
    </row>
    <row r="94" spans="1:9" s="230" customFormat="1" ht="50.1" customHeight="1">
      <c r="A94" s="622" t="s">
        <v>165</v>
      </c>
      <c r="B94" s="624" t="s">
        <v>166</v>
      </c>
      <c r="C94" s="624"/>
      <c r="D94" s="625" t="s">
        <v>167</v>
      </c>
      <c r="E94" s="625"/>
      <c r="F94" s="625"/>
      <c r="G94" s="625"/>
      <c r="H94" s="626" t="s">
        <v>168</v>
      </c>
      <c r="I94" s="628" t="s">
        <v>2</v>
      </c>
    </row>
    <row r="95" spans="1:9" s="230" customFormat="1" ht="80.099999999999994" customHeight="1">
      <c r="A95" s="623"/>
      <c r="B95" s="629" t="s">
        <v>169</v>
      </c>
      <c r="C95" s="630"/>
      <c r="D95" s="137" t="s">
        <v>170</v>
      </c>
      <c r="E95" s="137" t="s">
        <v>171</v>
      </c>
      <c r="F95" s="137" t="s">
        <v>172</v>
      </c>
      <c r="G95" s="137" t="s">
        <v>173</v>
      </c>
      <c r="H95" s="627"/>
      <c r="I95" s="628"/>
    </row>
    <row r="96" spans="1:9" s="230" customFormat="1" ht="20.100000000000001" customHeight="1">
      <c r="A96" s="231" t="s">
        <v>156</v>
      </c>
      <c r="B96" s="631">
        <v>0.24097409991083307</v>
      </c>
      <c r="C96" s="632"/>
      <c r="D96" s="232">
        <v>8.7925511892671684E-2</v>
      </c>
      <c r="E96" s="232">
        <v>0.199873770946222</v>
      </c>
      <c r="F96" s="232">
        <v>6.3922791616935884E-2</v>
      </c>
      <c r="G96" s="232">
        <v>99.648277925544207</v>
      </c>
      <c r="H96" s="233">
        <v>6835</v>
      </c>
      <c r="I96" s="234" t="s">
        <v>0</v>
      </c>
    </row>
    <row r="97" spans="1:10" s="230" customFormat="1" ht="20.100000000000001" customHeight="1">
      <c r="A97" s="235" t="s">
        <v>157</v>
      </c>
      <c r="B97" s="616">
        <v>0.39926524946225939</v>
      </c>
      <c r="C97" s="617"/>
      <c r="D97" s="236">
        <v>0.27386491324763612</v>
      </c>
      <c r="E97" s="236">
        <v>9.0514443984529083E-2</v>
      </c>
      <c r="F97" s="236">
        <v>0.10042422640662507</v>
      </c>
      <c r="G97" s="236">
        <v>99.535196416361146</v>
      </c>
      <c r="H97" s="237">
        <v>7674</v>
      </c>
      <c r="I97" s="238" t="s">
        <v>1</v>
      </c>
    </row>
    <row r="98" spans="1:10" s="230" customFormat="1" ht="20.100000000000001" customHeight="1">
      <c r="A98" s="239" t="s">
        <v>8</v>
      </c>
      <c r="B98" s="631">
        <v>3.3222228502416642E-2</v>
      </c>
      <c r="C98" s="632"/>
      <c r="D98" s="232">
        <v>1.6237765683442051E-2</v>
      </c>
      <c r="E98" s="232">
        <v>3.6661455639294654E-2</v>
      </c>
      <c r="F98" s="232">
        <v>0</v>
      </c>
      <c r="G98" s="232">
        <v>99.947100778677282</v>
      </c>
      <c r="H98" s="240">
        <v>6534</v>
      </c>
      <c r="I98" s="234" t="s">
        <v>7</v>
      </c>
    </row>
    <row r="99" spans="1:10" s="230" customFormat="1" ht="20.100000000000001" customHeight="1">
      <c r="A99" s="235" t="s">
        <v>10</v>
      </c>
      <c r="B99" s="616">
        <v>0.12346912570118705</v>
      </c>
      <c r="C99" s="617"/>
      <c r="D99" s="236">
        <v>0</v>
      </c>
      <c r="E99" s="236">
        <v>0.39241539069806364</v>
      </c>
      <c r="F99" s="236">
        <v>0</v>
      </c>
      <c r="G99" s="236">
        <v>99.607584609302009</v>
      </c>
      <c r="H99" s="237">
        <v>5779</v>
      </c>
      <c r="I99" s="238" t="s">
        <v>9</v>
      </c>
    </row>
    <row r="100" spans="1:10" s="230" customFormat="1" ht="20.100000000000001" customHeight="1">
      <c r="A100" s="239" t="s">
        <v>12</v>
      </c>
      <c r="B100" s="631">
        <v>0.10934356427647338</v>
      </c>
      <c r="C100" s="632"/>
      <c r="D100" s="232">
        <v>0</v>
      </c>
      <c r="E100" s="232">
        <v>0.19165748229340263</v>
      </c>
      <c r="F100" s="232">
        <v>2.6759432700026828E-2</v>
      </c>
      <c r="G100" s="232">
        <v>99.781583085006588</v>
      </c>
      <c r="H100" s="240">
        <v>3737</v>
      </c>
      <c r="I100" s="234" t="s">
        <v>11</v>
      </c>
    </row>
    <row r="101" spans="1:10" s="230" customFormat="1" ht="20.100000000000001" customHeight="1">
      <c r="A101" s="235" t="s">
        <v>15</v>
      </c>
      <c r="B101" s="616">
        <v>0.17524431355251793</v>
      </c>
      <c r="C101" s="617"/>
      <c r="D101" s="236">
        <v>2.7221838816042163E-2</v>
      </c>
      <c r="E101" s="236">
        <v>7.3094064639959572E-2</v>
      </c>
      <c r="F101" s="236">
        <v>5.5988385070561586</v>
      </c>
      <c r="G101" s="236">
        <v>94.300845589487366</v>
      </c>
      <c r="H101" s="241">
        <v>3726</v>
      </c>
      <c r="I101" s="238" t="s">
        <v>14</v>
      </c>
    </row>
    <row r="102" spans="1:10" s="230" customFormat="1" ht="20.100000000000001" customHeight="1">
      <c r="A102" s="242" t="s">
        <v>174</v>
      </c>
      <c r="B102" s="635">
        <v>0.19551403901775524</v>
      </c>
      <c r="C102" s="636"/>
      <c r="D102" s="243">
        <v>8.4880745237068136E-2</v>
      </c>
      <c r="E102" s="243">
        <v>0.16207181151304781</v>
      </c>
      <c r="F102" s="243">
        <v>0.64660463968024051</v>
      </c>
      <c r="G102" s="243">
        <v>99.106442803571525</v>
      </c>
      <c r="H102" s="244">
        <v>34285</v>
      </c>
      <c r="I102" s="245" t="s">
        <v>16</v>
      </c>
    </row>
    <row r="103" spans="1:10" s="230" customFormat="1" ht="20.100000000000001" customHeight="1">
      <c r="A103" s="246" t="s">
        <v>18</v>
      </c>
      <c r="B103" s="637">
        <v>2.2601071511919977</v>
      </c>
      <c r="C103" s="638"/>
      <c r="D103" s="247">
        <v>1.7598534606790344</v>
      </c>
      <c r="E103" s="247">
        <v>4.8637647999851277</v>
      </c>
      <c r="F103" s="247">
        <v>4.1032111521133539</v>
      </c>
      <c r="G103" s="247">
        <v>89.273170587225707</v>
      </c>
      <c r="H103" s="248">
        <v>2712974</v>
      </c>
      <c r="I103" s="249" t="s">
        <v>175</v>
      </c>
    </row>
    <row r="104" spans="1:10" s="230" customFormat="1" ht="22.5" customHeight="1">
      <c r="A104" s="228"/>
      <c r="B104" s="228"/>
      <c r="C104" s="228"/>
      <c r="D104" s="228"/>
      <c r="E104" s="228"/>
      <c r="F104" s="228"/>
      <c r="G104" s="228"/>
      <c r="H104" s="228"/>
      <c r="I104" s="229"/>
    </row>
    <row r="105" spans="1:10" s="230" customFormat="1" ht="56.25" customHeight="1">
      <c r="A105" s="620" t="s">
        <v>163</v>
      </c>
      <c r="B105" s="620"/>
      <c r="C105" s="620"/>
      <c r="D105" s="620"/>
      <c r="E105" s="620"/>
      <c r="F105" s="620"/>
      <c r="G105" s="620"/>
      <c r="H105" s="620"/>
      <c r="I105" s="620"/>
    </row>
    <row r="106" spans="1:10" s="230" customFormat="1" ht="22.5" customHeight="1">
      <c r="A106" s="621" t="s">
        <v>176</v>
      </c>
      <c r="B106" s="621"/>
      <c r="C106" s="621"/>
      <c r="D106" s="621"/>
      <c r="E106" s="621"/>
      <c r="F106" s="621"/>
      <c r="G106" s="621"/>
      <c r="H106" s="621"/>
      <c r="I106" s="621"/>
    </row>
    <row r="107" spans="1:10" s="230" customFormat="1" ht="50.1" customHeight="1">
      <c r="A107" s="622" t="s">
        <v>165</v>
      </c>
      <c r="B107" s="624" t="s">
        <v>166</v>
      </c>
      <c r="C107" s="624"/>
      <c r="D107" s="625" t="s">
        <v>167</v>
      </c>
      <c r="E107" s="625"/>
      <c r="F107" s="625"/>
      <c r="G107" s="625"/>
      <c r="H107" s="626" t="s">
        <v>168</v>
      </c>
      <c r="I107" s="628" t="s">
        <v>2</v>
      </c>
    </row>
    <row r="108" spans="1:10" s="230" customFormat="1" ht="80.099999999999994" customHeight="1">
      <c r="A108" s="623"/>
      <c r="B108" s="629" t="s">
        <v>169</v>
      </c>
      <c r="C108" s="630"/>
      <c r="D108" s="137" t="s">
        <v>170</v>
      </c>
      <c r="E108" s="137" t="s">
        <v>171</v>
      </c>
      <c r="F108" s="137" t="s">
        <v>172</v>
      </c>
      <c r="G108" s="137" t="s">
        <v>173</v>
      </c>
      <c r="H108" s="627"/>
      <c r="I108" s="628"/>
    </row>
    <row r="109" spans="1:10" s="230" customFormat="1" ht="20.100000000000001" customHeight="1">
      <c r="A109" s="231" t="s">
        <v>156</v>
      </c>
      <c r="B109" s="631">
        <v>0.26289819146199389</v>
      </c>
      <c r="C109" s="632"/>
      <c r="D109" s="232">
        <v>3.1337949654379325E-2</v>
      </c>
      <c r="E109" s="232">
        <v>0.29985637008610899</v>
      </c>
      <c r="F109" s="232">
        <v>0.1356028183431921</v>
      </c>
      <c r="G109" s="232">
        <v>99.533202861916394</v>
      </c>
      <c r="H109" s="233">
        <v>3222</v>
      </c>
      <c r="I109" s="234" t="s">
        <v>0</v>
      </c>
      <c r="J109" s="250"/>
    </row>
    <row r="110" spans="1:10" s="230" customFormat="1" ht="20.100000000000001" customHeight="1">
      <c r="A110" s="235" t="s">
        <v>157</v>
      </c>
      <c r="B110" s="616">
        <v>8.8894751320174437E-2</v>
      </c>
      <c r="C110" s="617"/>
      <c r="D110" s="236">
        <v>0</v>
      </c>
      <c r="E110" s="236">
        <v>0.11392282334690758</v>
      </c>
      <c r="F110" s="236">
        <v>3.3145284575943422E-2</v>
      </c>
      <c r="G110" s="236">
        <v>99.852931892077137</v>
      </c>
      <c r="H110" s="237">
        <v>3438</v>
      </c>
      <c r="I110" s="238" t="s">
        <v>1</v>
      </c>
      <c r="J110" s="250"/>
    </row>
    <row r="111" spans="1:10" s="230" customFormat="1" ht="20.100000000000001" customHeight="1">
      <c r="A111" s="239" t="s">
        <v>8</v>
      </c>
      <c r="B111" s="631">
        <v>4.8454027016694275E-2</v>
      </c>
      <c r="C111" s="632"/>
      <c r="D111" s="232">
        <v>2.3682491289198738E-2</v>
      </c>
      <c r="E111" s="232">
        <v>5.3470078381060542E-2</v>
      </c>
      <c r="F111" s="232">
        <v>0</v>
      </c>
      <c r="G111" s="232">
        <v>99.922847430329767</v>
      </c>
      <c r="H111" s="240">
        <v>4480</v>
      </c>
      <c r="I111" s="234" t="s">
        <v>7</v>
      </c>
      <c r="J111" s="250"/>
    </row>
    <row r="112" spans="1:10" s="230" customFormat="1" ht="20.100000000000001" customHeight="1">
      <c r="A112" s="235" t="s">
        <v>10</v>
      </c>
      <c r="B112" s="616">
        <v>0.12374749868663892</v>
      </c>
      <c r="C112" s="617"/>
      <c r="D112" s="236">
        <v>0</v>
      </c>
      <c r="E112" s="236">
        <v>0.39330012883179166</v>
      </c>
      <c r="F112" s="236">
        <v>0</v>
      </c>
      <c r="G112" s="236">
        <v>99.606699871168274</v>
      </c>
      <c r="H112" s="237">
        <v>5766</v>
      </c>
      <c r="I112" s="238" t="s">
        <v>9</v>
      </c>
      <c r="J112" s="250"/>
    </row>
    <row r="113" spans="1:10" s="230" customFormat="1" ht="20.100000000000001" customHeight="1">
      <c r="A113" s="239" t="s">
        <v>12</v>
      </c>
      <c r="B113" s="631">
        <v>0.21106244819275882</v>
      </c>
      <c r="C113" s="632"/>
      <c r="D113" s="232">
        <v>0</v>
      </c>
      <c r="E113" s="232">
        <v>0.36995041907564058</v>
      </c>
      <c r="F113" s="232">
        <v>0</v>
      </c>
      <c r="G113" s="232">
        <v>99.630049580924364</v>
      </c>
      <c r="H113" s="240">
        <v>1936</v>
      </c>
      <c r="I113" s="234" t="s">
        <v>11</v>
      </c>
      <c r="J113" s="250"/>
    </row>
    <row r="114" spans="1:10" s="230" customFormat="1" ht="20.100000000000001" customHeight="1">
      <c r="A114" s="235" t="s">
        <v>15</v>
      </c>
      <c r="B114" s="633" t="s">
        <v>131</v>
      </c>
      <c r="C114" s="634"/>
      <c r="D114" s="251" t="s">
        <v>131</v>
      </c>
      <c r="E114" s="251" t="s">
        <v>131</v>
      </c>
      <c r="F114" s="251" t="s">
        <v>131</v>
      </c>
      <c r="G114" s="251" t="s">
        <v>131</v>
      </c>
      <c r="H114" s="251" t="s">
        <v>131</v>
      </c>
      <c r="I114" s="238" t="s">
        <v>14</v>
      </c>
      <c r="J114" s="250"/>
    </row>
    <row r="115" spans="1:10" s="230" customFormat="1" ht="20.100000000000001" customHeight="1">
      <c r="A115" s="242" t="s">
        <v>174</v>
      </c>
      <c r="B115" s="635">
        <v>0.13225226335274576</v>
      </c>
      <c r="C115" s="636"/>
      <c r="D115" s="243">
        <v>1.0989726927184969E-2</v>
      </c>
      <c r="E115" s="243">
        <v>0.24314522855354062</v>
      </c>
      <c r="F115" s="243">
        <v>2.9236056101998299E-2</v>
      </c>
      <c r="G115" s="243">
        <v>99.716628988416872</v>
      </c>
      <c r="H115" s="244">
        <v>18842</v>
      </c>
      <c r="I115" s="245" t="s">
        <v>16</v>
      </c>
      <c r="J115" s="250"/>
    </row>
    <row r="116" spans="1:10" s="230" customFormat="1" ht="20.100000000000001" customHeight="1">
      <c r="A116" s="246" t="s">
        <v>18</v>
      </c>
      <c r="B116" s="637">
        <v>0.16479106883866848</v>
      </c>
      <c r="C116" s="638"/>
      <c r="D116" s="247">
        <v>2.3901024445774355E-2</v>
      </c>
      <c r="E116" s="247">
        <v>0.86638456678920805</v>
      </c>
      <c r="F116" s="247">
        <v>0.15962925121826926</v>
      </c>
      <c r="G116" s="247">
        <v>98.950085157544322</v>
      </c>
      <c r="H116" s="248">
        <v>1901363</v>
      </c>
      <c r="I116" s="249" t="s">
        <v>175</v>
      </c>
      <c r="J116" s="250"/>
    </row>
    <row r="117" spans="1:10" s="230" customFormat="1" ht="22.5" customHeight="1">
      <c r="A117" s="228"/>
      <c r="B117" s="228"/>
      <c r="C117" s="228"/>
      <c r="D117" s="228"/>
      <c r="E117" s="228"/>
      <c r="F117" s="228"/>
      <c r="G117" s="228"/>
      <c r="H117" s="228"/>
      <c r="I117" s="229"/>
    </row>
    <row r="118" spans="1:10" s="230" customFormat="1" ht="66" customHeight="1">
      <c r="A118" s="620" t="s">
        <v>163</v>
      </c>
      <c r="B118" s="620"/>
      <c r="C118" s="620"/>
      <c r="D118" s="620"/>
      <c r="E118" s="620"/>
      <c r="F118" s="620"/>
      <c r="G118" s="620"/>
      <c r="H118" s="620"/>
      <c r="I118" s="620"/>
    </row>
    <row r="119" spans="1:10" s="230" customFormat="1" ht="27.75" customHeight="1">
      <c r="A119" s="621" t="s">
        <v>177</v>
      </c>
      <c r="B119" s="621"/>
      <c r="C119" s="621"/>
      <c r="D119" s="621"/>
      <c r="E119" s="621"/>
      <c r="F119" s="621"/>
      <c r="G119" s="621"/>
      <c r="H119" s="621"/>
      <c r="I119" s="621"/>
    </row>
    <row r="120" spans="1:10" s="230" customFormat="1" ht="50.1" customHeight="1">
      <c r="A120" s="622" t="s">
        <v>165</v>
      </c>
      <c r="B120" s="624" t="s">
        <v>166</v>
      </c>
      <c r="C120" s="624"/>
      <c r="D120" s="625" t="s">
        <v>167</v>
      </c>
      <c r="E120" s="625"/>
      <c r="F120" s="625"/>
      <c r="G120" s="625"/>
      <c r="H120" s="626" t="s">
        <v>168</v>
      </c>
      <c r="I120" s="628" t="s">
        <v>2</v>
      </c>
    </row>
    <row r="121" spans="1:10" s="230" customFormat="1" ht="80.099999999999994" customHeight="1">
      <c r="A121" s="623"/>
      <c r="B121" s="629" t="s">
        <v>169</v>
      </c>
      <c r="C121" s="630"/>
      <c r="D121" s="137" t="s">
        <v>170</v>
      </c>
      <c r="E121" s="137" t="s">
        <v>171</v>
      </c>
      <c r="F121" s="137" t="s">
        <v>172</v>
      </c>
      <c r="G121" s="137" t="s">
        <v>173</v>
      </c>
      <c r="H121" s="627"/>
      <c r="I121" s="628"/>
    </row>
    <row r="122" spans="1:10" s="230" customFormat="1" ht="24" customHeight="1">
      <c r="A122" s="231" t="s">
        <v>156</v>
      </c>
      <c r="B122" s="631">
        <v>0.22142264046498752</v>
      </c>
      <c r="C122" s="632"/>
      <c r="D122" s="232">
        <v>0.13838915029062054</v>
      </c>
      <c r="E122" s="232">
        <v>0.11071132023249644</v>
      </c>
      <c r="F122" s="232">
        <v>0</v>
      </c>
      <c r="G122" s="232">
        <v>99.750899529476939</v>
      </c>
      <c r="H122" s="233">
        <v>3613</v>
      </c>
      <c r="I122" s="234" t="s">
        <v>0</v>
      </c>
    </row>
    <row r="123" spans="1:10" s="230" customFormat="1" ht="24" customHeight="1">
      <c r="A123" s="235" t="s">
        <v>157</v>
      </c>
      <c r="B123" s="616">
        <v>0.65116651778437651</v>
      </c>
      <c r="C123" s="617"/>
      <c r="D123" s="236">
        <v>0.49613771111006605</v>
      </c>
      <c r="E123" s="236">
        <v>7.1515858468031226E-2</v>
      </c>
      <c r="F123" s="236">
        <v>0.15502880667429339</v>
      </c>
      <c r="G123" s="236">
        <v>99.277317623747791</v>
      </c>
      <c r="H123" s="237">
        <v>4236</v>
      </c>
      <c r="I123" s="238" t="s">
        <v>1</v>
      </c>
    </row>
    <row r="124" spans="1:10" s="230" customFormat="1" ht="24" customHeight="1">
      <c r="A124" s="239" t="s">
        <v>8</v>
      </c>
      <c r="B124" s="631">
        <v>0</v>
      </c>
      <c r="C124" s="632"/>
      <c r="D124" s="232">
        <v>0</v>
      </c>
      <c r="E124" s="232">
        <v>0</v>
      </c>
      <c r="F124" s="232">
        <v>0</v>
      </c>
      <c r="G124" s="232">
        <v>100</v>
      </c>
      <c r="H124" s="240">
        <v>2054</v>
      </c>
      <c r="I124" s="234" t="s">
        <v>7</v>
      </c>
    </row>
    <row r="125" spans="1:10" s="230" customFormat="1" ht="24" customHeight="1">
      <c r="A125" s="235" t="s">
        <v>10</v>
      </c>
      <c r="B125" s="616">
        <v>0</v>
      </c>
      <c r="C125" s="617"/>
      <c r="D125" s="236">
        <v>0</v>
      </c>
      <c r="E125" s="236">
        <v>0</v>
      </c>
      <c r="F125" s="236">
        <v>0</v>
      </c>
      <c r="G125" s="236">
        <v>100</v>
      </c>
      <c r="H125" s="237">
        <v>13</v>
      </c>
      <c r="I125" s="238" t="s">
        <v>9</v>
      </c>
    </row>
    <row r="126" spans="1:10" s="230" customFormat="1" ht="24" customHeight="1">
      <c r="A126" s="239" t="s">
        <v>12</v>
      </c>
      <c r="B126" s="631">
        <v>0</v>
      </c>
      <c r="C126" s="632"/>
      <c r="D126" s="232">
        <v>0</v>
      </c>
      <c r="E126" s="232">
        <v>0</v>
      </c>
      <c r="F126" s="232">
        <v>5.5524708495279344E-2</v>
      </c>
      <c r="G126" s="232">
        <v>99.944475291504716</v>
      </c>
      <c r="H126" s="240">
        <v>1801</v>
      </c>
      <c r="I126" s="234" t="s">
        <v>11</v>
      </c>
    </row>
    <row r="127" spans="1:10" s="230" customFormat="1" ht="24" customHeight="1">
      <c r="A127" s="235" t="s">
        <v>15</v>
      </c>
      <c r="B127" s="616">
        <v>0.17524431355251793</v>
      </c>
      <c r="C127" s="617"/>
      <c r="D127" s="236">
        <v>2.7221838816042163E-2</v>
      </c>
      <c r="E127" s="236">
        <v>7.3094064639959572E-2</v>
      </c>
      <c r="F127" s="236">
        <v>5.5988385070561586</v>
      </c>
      <c r="G127" s="236">
        <v>94.300845589487366</v>
      </c>
      <c r="H127" s="241">
        <v>3726</v>
      </c>
      <c r="I127" s="238" t="s">
        <v>14</v>
      </c>
    </row>
    <row r="128" spans="1:10" s="230" customFormat="1" ht="24" customHeight="1">
      <c r="A128" s="242" t="s">
        <v>174</v>
      </c>
      <c r="B128" s="635">
        <v>0.27269971389181508</v>
      </c>
      <c r="C128" s="636"/>
      <c r="D128" s="243">
        <v>0.17503515610249804</v>
      </c>
      <c r="E128" s="243">
        <v>6.3154157956295864E-2</v>
      </c>
      <c r="F128" s="243">
        <v>1.3998558766019109</v>
      </c>
      <c r="G128" s="243">
        <v>98.361954809338812</v>
      </c>
      <c r="H128" s="244">
        <v>15443</v>
      </c>
      <c r="I128" s="245" t="s">
        <v>16</v>
      </c>
    </row>
    <row r="129" spans="1:9" s="230" customFormat="1" ht="24" customHeight="1">
      <c r="A129" s="246" t="s">
        <v>18</v>
      </c>
      <c r="B129" s="637">
        <v>7.1688090690954294</v>
      </c>
      <c r="C129" s="638"/>
      <c r="D129" s="247">
        <v>5.8266733189797248</v>
      </c>
      <c r="E129" s="247">
        <v>14.228436880987475</v>
      </c>
      <c r="F129" s="247">
        <v>13.341849753407544</v>
      </c>
      <c r="G129" s="247">
        <v>66.603040046639038</v>
      </c>
      <c r="H129" s="248">
        <v>811611</v>
      </c>
      <c r="I129" s="249" t="s">
        <v>175</v>
      </c>
    </row>
    <row r="130" spans="1:9" s="230" customFormat="1" ht="22.5" customHeight="1">
      <c r="A130" s="228"/>
      <c r="B130" s="228"/>
      <c r="C130" s="228"/>
      <c r="D130" s="228"/>
      <c r="E130" s="228"/>
      <c r="F130" s="228"/>
      <c r="G130" s="228"/>
      <c r="H130" s="228"/>
      <c r="I130" s="229"/>
    </row>
    <row r="131" spans="1:9" s="230" customFormat="1" ht="22.5" customHeight="1">
      <c r="A131" s="228"/>
      <c r="B131" s="228"/>
      <c r="C131" s="228"/>
      <c r="D131" s="228"/>
      <c r="E131" s="228"/>
      <c r="F131" s="228"/>
      <c r="G131" s="228"/>
      <c r="H131" s="228"/>
      <c r="I131" s="229"/>
    </row>
    <row r="132" spans="1:9" s="230" customFormat="1" ht="22.5" customHeight="1">
      <c r="A132" s="228"/>
      <c r="B132" s="228"/>
      <c r="C132" s="228"/>
      <c r="D132" s="228"/>
      <c r="E132" s="228"/>
      <c r="F132" s="228"/>
      <c r="G132" s="228"/>
      <c r="H132" s="228"/>
      <c r="I132" s="229"/>
    </row>
    <row r="133" spans="1:9" s="230" customFormat="1" ht="22.5" customHeight="1">
      <c r="A133" s="228"/>
      <c r="B133" s="228"/>
      <c r="C133" s="228"/>
      <c r="D133" s="228"/>
      <c r="E133" s="228"/>
      <c r="F133" s="228"/>
      <c r="G133" s="228"/>
      <c r="H133" s="228"/>
      <c r="I133" s="229"/>
    </row>
    <row r="134" spans="1:9" s="230" customFormat="1" ht="22.5" customHeight="1">
      <c r="A134" s="228"/>
      <c r="B134" s="228"/>
      <c r="C134" s="228"/>
      <c r="D134" s="228"/>
      <c r="E134" s="228"/>
      <c r="F134" s="228"/>
      <c r="G134" s="228"/>
      <c r="H134" s="228"/>
      <c r="I134" s="229"/>
    </row>
    <row r="135" spans="1:9" s="230" customFormat="1" ht="22.5" customHeight="1">
      <c r="A135" s="228"/>
      <c r="B135" s="228"/>
      <c r="C135" s="228"/>
      <c r="D135" s="228"/>
      <c r="E135" s="228"/>
      <c r="F135" s="228"/>
      <c r="G135" s="228"/>
      <c r="H135" s="228"/>
      <c r="I135" s="229"/>
    </row>
    <row r="136" spans="1:9" s="230" customFormat="1" ht="22.5" customHeight="1">
      <c r="A136" s="228"/>
      <c r="B136" s="228"/>
      <c r="C136" s="228"/>
      <c r="D136" s="228"/>
      <c r="E136" s="228"/>
      <c r="F136" s="228"/>
      <c r="G136" s="228"/>
      <c r="H136" s="228"/>
      <c r="I136" s="229"/>
    </row>
    <row r="137" spans="1:9" s="230" customFormat="1" ht="22.5" customHeight="1">
      <c r="A137" s="228"/>
      <c r="B137" s="228"/>
      <c r="C137" s="228"/>
      <c r="D137" s="228"/>
      <c r="E137" s="228"/>
      <c r="F137" s="228"/>
      <c r="G137" s="228"/>
      <c r="H137" s="228"/>
      <c r="I137" s="229"/>
    </row>
    <row r="138" spans="1:9" s="230" customFormat="1" ht="22.5" customHeight="1">
      <c r="A138" s="228"/>
      <c r="B138" s="228"/>
      <c r="C138" s="228"/>
      <c r="D138" s="228"/>
      <c r="E138" s="228"/>
      <c r="F138" s="228"/>
      <c r="G138" s="228"/>
      <c r="H138" s="228"/>
      <c r="I138" s="229"/>
    </row>
    <row r="139" spans="1:9" s="230" customFormat="1" ht="22.5" customHeight="1">
      <c r="A139" s="228"/>
      <c r="B139" s="228"/>
      <c r="C139" s="228"/>
      <c r="D139" s="228"/>
      <c r="E139" s="228"/>
      <c r="F139" s="228"/>
      <c r="G139" s="228"/>
      <c r="H139" s="228"/>
      <c r="I139" s="229"/>
    </row>
    <row r="140" spans="1:9" s="230" customFormat="1" ht="22.5" customHeight="1">
      <c r="A140" s="228"/>
      <c r="B140" s="228"/>
      <c r="C140" s="228"/>
      <c r="D140" s="228"/>
      <c r="E140" s="228"/>
      <c r="F140" s="228"/>
      <c r="G140" s="228"/>
      <c r="H140" s="228"/>
      <c r="I140" s="229"/>
    </row>
    <row r="141" spans="1:9" s="230" customFormat="1" ht="22.5" customHeight="1">
      <c r="A141" s="228"/>
      <c r="B141" s="228"/>
      <c r="C141" s="228"/>
      <c r="D141" s="228"/>
      <c r="E141" s="228"/>
      <c r="F141" s="228"/>
      <c r="G141" s="228"/>
      <c r="H141" s="228"/>
      <c r="I141" s="229"/>
    </row>
    <row r="142" spans="1:9" s="230" customFormat="1" ht="22.5" customHeight="1">
      <c r="A142" s="228"/>
      <c r="B142" s="228"/>
      <c r="C142" s="228"/>
      <c r="D142" s="228"/>
      <c r="E142" s="228"/>
      <c r="F142" s="228"/>
      <c r="G142" s="228"/>
      <c r="H142" s="228"/>
      <c r="I142" s="229"/>
    </row>
    <row r="143" spans="1:9" s="230" customFormat="1" ht="22.5" customHeight="1">
      <c r="A143" s="228"/>
      <c r="B143" s="228"/>
      <c r="C143" s="228"/>
      <c r="D143" s="228"/>
      <c r="E143" s="228"/>
      <c r="F143" s="228"/>
      <c r="G143" s="228"/>
      <c r="H143" s="228"/>
      <c r="I143" s="229"/>
    </row>
    <row r="144" spans="1:9" s="230" customFormat="1" ht="22.5" customHeight="1">
      <c r="A144" s="228"/>
      <c r="B144" s="228"/>
      <c r="C144" s="228"/>
      <c r="D144" s="228"/>
      <c r="E144" s="228"/>
      <c r="F144" s="228"/>
      <c r="G144" s="228"/>
      <c r="H144" s="228"/>
      <c r="I144" s="229"/>
    </row>
    <row r="145" spans="1:9" s="230" customFormat="1" ht="22.5" customHeight="1">
      <c r="A145" s="228"/>
      <c r="B145" s="228"/>
      <c r="C145" s="228"/>
      <c r="D145" s="228"/>
      <c r="E145" s="228"/>
      <c r="F145" s="228"/>
      <c r="G145" s="228"/>
      <c r="H145" s="228"/>
      <c r="I145" s="229"/>
    </row>
    <row r="146" spans="1:9" s="230" customFormat="1" ht="22.5" customHeight="1">
      <c r="A146" s="228"/>
      <c r="B146" s="228"/>
      <c r="C146" s="228"/>
      <c r="D146" s="228"/>
      <c r="E146" s="228"/>
      <c r="F146" s="228"/>
      <c r="G146" s="228"/>
      <c r="H146" s="228"/>
      <c r="I146" s="229"/>
    </row>
    <row r="147" spans="1:9" s="230" customFormat="1" ht="22.5" customHeight="1">
      <c r="A147" s="228"/>
      <c r="B147" s="228"/>
      <c r="C147" s="228"/>
      <c r="D147" s="228"/>
      <c r="E147" s="228"/>
      <c r="F147" s="228"/>
      <c r="G147" s="228"/>
      <c r="H147" s="228"/>
      <c r="I147" s="229"/>
    </row>
    <row r="148" spans="1:9" s="230" customFormat="1" ht="22.5" customHeight="1">
      <c r="A148" s="228"/>
      <c r="B148" s="228"/>
      <c r="C148" s="228"/>
      <c r="D148" s="228"/>
      <c r="E148" s="228"/>
      <c r="F148" s="228"/>
      <c r="G148" s="228"/>
      <c r="H148" s="228"/>
      <c r="I148" s="229"/>
    </row>
    <row r="149" spans="1:9" s="230" customFormat="1" ht="22.5" customHeight="1">
      <c r="A149" s="228"/>
      <c r="B149" s="228"/>
      <c r="C149" s="228"/>
      <c r="D149" s="228"/>
      <c r="E149" s="228"/>
      <c r="F149" s="228"/>
      <c r="G149" s="228"/>
      <c r="H149" s="228"/>
      <c r="I149" s="229"/>
    </row>
    <row r="150" spans="1:9" s="230" customFormat="1" ht="22.5" customHeight="1">
      <c r="A150" s="228"/>
      <c r="B150" s="228"/>
      <c r="C150" s="228"/>
      <c r="D150" s="228"/>
      <c r="E150" s="228"/>
      <c r="F150" s="228"/>
      <c r="G150" s="228"/>
      <c r="H150" s="228"/>
      <c r="I150" s="229"/>
    </row>
    <row r="151" spans="1:9" s="230" customFormat="1" ht="22.5" customHeight="1">
      <c r="A151" s="228"/>
      <c r="B151" s="228"/>
      <c r="C151" s="228"/>
      <c r="D151" s="228"/>
      <c r="E151" s="228"/>
      <c r="F151" s="228"/>
      <c r="G151" s="228"/>
      <c r="H151" s="228"/>
      <c r="I151" s="229"/>
    </row>
    <row r="152" spans="1:9" s="230" customFormat="1" ht="22.5" customHeight="1">
      <c r="A152" s="228"/>
      <c r="B152" s="228"/>
      <c r="C152" s="228"/>
      <c r="D152" s="228"/>
      <c r="E152" s="228"/>
      <c r="F152" s="228"/>
      <c r="G152" s="228"/>
      <c r="H152" s="228"/>
      <c r="I152" s="229"/>
    </row>
    <row r="153" spans="1:9" s="230" customFormat="1" ht="22.5" customHeight="1">
      <c r="A153" s="228"/>
      <c r="B153" s="228"/>
      <c r="C153" s="228"/>
      <c r="D153" s="228"/>
      <c r="E153" s="228"/>
      <c r="F153" s="228"/>
      <c r="G153" s="228"/>
      <c r="H153" s="228"/>
      <c r="I153" s="229"/>
    </row>
    <row r="154" spans="1:9" s="230" customFormat="1" ht="22.5" customHeight="1">
      <c r="A154" s="228"/>
      <c r="B154" s="228"/>
      <c r="C154" s="228"/>
      <c r="D154" s="228"/>
      <c r="E154" s="228"/>
      <c r="F154" s="228"/>
      <c r="G154" s="228"/>
      <c r="H154" s="228"/>
      <c r="I154" s="229"/>
    </row>
    <row r="155" spans="1:9" s="230" customFormat="1" ht="22.5" customHeight="1">
      <c r="A155" s="228"/>
      <c r="B155" s="228"/>
      <c r="C155" s="228"/>
      <c r="D155" s="228"/>
      <c r="E155" s="228"/>
      <c r="F155" s="228"/>
      <c r="G155" s="228"/>
      <c r="H155" s="228"/>
      <c r="I155" s="229"/>
    </row>
    <row r="156" spans="1:9" s="230" customFormat="1" ht="22.5" customHeight="1">
      <c r="A156" s="228"/>
      <c r="B156" s="228"/>
      <c r="C156" s="228"/>
      <c r="D156" s="228"/>
      <c r="E156" s="228"/>
      <c r="F156" s="228"/>
      <c r="G156" s="228"/>
      <c r="H156" s="228"/>
      <c r="I156" s="229"/>
    </row>
    <row r="157" spans="1:9" s="230" customFormat="1" ht="22.5" customHeight="1">
      <c r="A157" s="228"/>
      <c r="B157" s="228"/>
      <c r="C157" s="228"/>
      <c r="D157" s="228"/>
      <c r="E157" s="228"/>
      <c r="F157" s="228"/>
      <c r="G157" s="228"/>
      <c r="H157" s="228"/>
      <c r="I157" s="229"/>
    </row>
    <row r="158" spans="1:9" s="230" customFormat="1" ht="22.5" customHeight="1">
      <c r="A158" s="228"/>
      <c r="B158" s="228"/>
      <c r="C158" s="228"/>
      <c r="D158" s="228"/>
      <c r="E158" s="228"/>
      <c r="F158" s="228"/>
      <c r="G158" s="228"/>
      <c r="H158" s="228"/>
      <c r="I158" s="229"/>
    </row>
    <row r="159" spans="1:9" s="230" customFormat="1" ht="22.5" customHeight="1">
      <c r="A159" s="228"/>
      <c r="B159" s="228"/>
      <c r="C159" s="228"/>
      <c r="D159" s="228"/>
      <c r="E159" s="228"/>
      <c r="F159" s="228"/>
      <c r="G159" s="228"/>
      <c r="H159" s="228"/>
      <c r="I159" s="229"/>
    </row>
    <row r="160" spans="1:9" s="230" customFormat="1" ht="22.5" customHeight="1">
      <c r="A160" s="228"/>
      <c r="B160" s="228"/>
      <c r="C160" s="228"/>
      <c r="D160" s="228"/>
      <c r="E160" s="228"/>
      <c r="F160" s="228"/>
      <c r="G160" s="228"/>
      <c r="H160" s="228"/>
      <c r="I160" s="229"/>
    </row>
    <row r="161" spans="1:9" s="230" customFormat="1" ht="22.5" customHeight="1">
      <c r="A161" s="228"/>
      <c r="B161" s="228"/>
      <c r="C161" s="228"/>
      <c r="D161" s="228"/>
      <c r="E161" s="228"/>
      <c r="F161" s="228"/>
      <c r="G161" s="228"/>
      <c r="H161" s="228"/>
      <c r="I161" s="229"/>
    </row>
    <row r="162" spans="1:9" s="230" customFormat="1" ht="22.5" customHeight="1">
      <c r="A162" s="228"/>
      <c r="B162" s="228"/>
      <c r="C162" s="228"/>
      <c r="D162" s="228"/>
      <c r="E162" s="228"/>
      <c r="F162" s="228"/>
      <c r="G162" s="228"/>
      <c r="H162" s="228"/>
      <c r="I162" s="229"/>
    </row>
    <row r="163" spans="1:9" s="230" customFormat="1" ht="22.5" customHeight="1">
      <c r="A163" s="228"/>
      <c r="B163" s="228"/>
      <c r="C163" s="228"/>
      <c r="D163" s="228"/>
      <c r="E163" s="228"/>
      <c r="F163" s="228"/>
      <c r="G163" s="228"/>
      <c r="H163" s="228"/>
      <c r="I163" s="229"/>
    </row>
    <row r="164" spans="1:9" s="230" customFormat="1" ht="22.5" customHeight="1">
      <c r="A164" s="228"/>
      <c r="B164" s="228"/>
      <c r="C164" s="228"/>
      <c r="D164" s="228"/>
      <c r="E164" s="228"/>
      <c r="F164" s="228"/>
      <c r="G164" s="228"/>
      <c r="H164" s="228"/>
      <c r="I164" s="229"/>
    </row>
    <row r="165" spans="1:9" s="230" customFormat="1" ht="22.5" customHeight="1">
      <c r="A165" s="228"/>
      <c r="B165" s="228"/>
      <c r="C165" s="228"/>
      <c r="D165" s="228"/>
      <c r="E165" s="228"/>
      <c r="F165" s="228"/>
      <c r="G165" s="228"/>
      <c r="H165" s="228"/>
      <c r="I165" s="229"/>
    </row>
    <row r="166" spans="1:9" s="230" customFormat="1" ht="22.5" customHeight="1">
      <c r="A166" s="228"/>
      <c r="B166" s="228"/>
      <c r="C166" s="228"/>
      <c r="D166" s="228"/>
      <c r="E166" s="228"/>
      <c r="F166" s="228"/>
      <c r="G166" s="228"/>
      <c r="H166" s="228"/>
      <c r="I166" s="229"/>
    </row>
    <row r="167" spans="1:9" s="230" customFormat="1" ht="22.5" customHeight="1">
      <c r="A167" s="228"/>
      <c r="B167" s="228"/>
      <c r="C167" s="228"/>
      <c r="D167" s="228"/>
      <c r="E167" s="228"/>
      <c r="F167" s="228"/>
      <c r="G167" s="228"/>
      <c r="H167" s="228"/>
      <c r="I167" s="229"/>
    </row>
    <row r="168" spans="1:9" s="230" customFormat="1" ht="22.5" customHeight="1">
      <c r="A168" s="228"/>
      <c r="B168" s="228"/>
      <c r="C168" s="228"/>
      <c r="D168" s="228"/>
      <c r="E168" s="228"/>
      <c r="F168" s="228"/>
      <c r="G168" s="228"/>
      <c r="H168" s="228"/>
      <c r="I168" s="229"/>
    </row>
    <row r="169" spans="1:9" s="230" customFormat="1" ht="22.5" customHeight="1">
      <c r="A169" s="228"/>
      <c r="B169" s="228"/>
      <c r="C169" s="228"/>
      <c r="D169" s="228"/>
      <c r="E169" s="228"/>
      <c r="F169" s="228"/>
      <c r="G169" s="228"/>
      <c r="H169" s="228"/>
      <c r="I169" s="229"/>
    </row>
    <row r="170" spans="1:9" s="230" customFormat="1" ht="22.5" customHeight="1">
      <c r="A170" s="228"/>
      <c r="B170" s="228"/>
      <c r="C170" s="228"/>
      <c r="D170" s="228"/>
      <c r="E170" s="228"/>
      <c r="F170" s="228"/>
      <c r="G170" s="228"/>
      <c r="H170" s="228"/>
      <c r="I170" s="229"/>
    </row>
    <row r="171" spans="1:9" s="230" customFormat="1" ht="22.5" customHeight="1">
      <c r="A171" s="228"/>
      <c r="B171" s="228"/>
      <c r="C171" s="228"/>
      <c r="D171" s="228"/>
      <c r="E171" s="228"/>
      <c r="F171" s="228"/>
      <c r="G171" s="228"/>
      <c r="H171" s="228"/>
      <c r="I171" s="229"/>
    </row>
    <row r="172" spans="1:9" s="230" customFormat="1" ht="22.5" customHeight="1">
      <c r="A172" s="228"/>
      <c r="B172" s="228"/>
      <c r="C172" s="228"/>
      <c r="D172" s="228"/>
      <c r="E172" s="228"/>
      <c r="F172" s="228"/>
      <c r="G172" s="228"/>
      <c r="H172" s="228"/>
      <c r="I172" s="229"/>
    </row>
    <row r="173" spans="1:9" s="230" customFormat="1" ht="22.5" customHeight="1">
      <c r="A173" s="228"/>
      <c r="B173" s="228"/>
      <c r="C173" s="228"/>
      <c r="D173" s="228"/>
      <c r="E173" s="228"/>
      <c r="F173" s="228"/>
      <c r="G173" s="228"/>
      <c r="H173" s="228"/>
      <c r="I173" s="229"/>
    </row>
    <row r="174" spans="1:9" s="230" customFormat="1" ht="22.5" customHeight="1">
      <c r="A174" s="228"/>
      <c r="B174" s="228"/>
      <c r="C174" s="228"/>
      <c r="D174" s="228"/>
      <c r="E174" s="228"/>
      <c r="F174" s="228"/>
      <c r="G174" s="228"/>
      <c r="H174" s="228"/>
      <c r="I174" s="229"/>
    </row>
    <row r="175" spans="1:9" s="230" customFormat="1" ht="22.5" customHeight="1">
      <c r="A175" s="228"/>
      <c r="B175" s="228"/>
      <c r="C175" s="228"/>
      <c r="D175" s="228"/>
      <c r="E175" s="228"/>
      <c r="F175" s="228"/>
      <c r="G175" s="228"/>
      <c r="H175" s="228"/>
      <c r="I175" s="229"/>
    </row>
    <row r="176" spans="1:9" s="230" customFormat="1" ht="22.5" customHeight="1">
      <c r="A176" s="228"/>
      <c r="B176" s="228"/>
      <c r="C176" s="228"/>
      <c r="D176" s="228"/>
      <c r="E176" s="228"/>
      <c r="F176" s="228"/>
      <c r="G176" s="228"/>
      <c r="H176" s="228"/>
      <c r="I176" s="229"/>
    </row>
    <row r="177" spans="1:9" s="230" customFormat="1" ht="22.5" customHeight="1">
      <c r="A177" s="228"/>
      <c r="B177" s="228"/>
      <c r="C177" s="228"/>
      <c r="D177" s="228"/>
      <c r="E177" s="228"/>
      <c r="F177" s="228"/>
      <c r="G177" s="228"/>
      <c r="H177" s="228"/>
      <c r="I177" s="229"/>
    </row>
    <row r="178" spans="1:9" s="230" customFormat="1" ht="22.5" customHeight="1">
      <c r="A178" s="228"/>
      <c r="B178" s="228"/>
      <c r="C178" s="228"/>
      <c r="D178" s="228"/>
      <c r="E178" s="228"/>
      <c r="F178" s="228"/>
      <c r="G178" s="228"/>
      <c r="H178" s="228"/>
      <c r="I178" s="229"/>
    </row>
    <row r="179" spans="1:9" s="230" customFormat="1" ht="22.5" customHeight="1">
      <c r="A179" s="228"/>
      <c r="B179" s="228"/>
      <c r="C179" s="228"/>
      <c r="D179" s="228"/>
      <c r="E179" s="228"/>
      <c r="F179" s="228"/>
      <c r="G179" s="228"/>
      <c r="H179" s="228"/>
      <c r="I179" s="229"/>
    </row>
    <row r="180" spans="1:9" s="230" customFormat="1" ht="22.5" customHeight="1">
      <c r="A180" s="228"/>
      <c r="B180" s="228"/>
      <c r="C180" s="228"/>
      <c r="D180" s="228"/>
      <c r="E180" s="228"/>
      <c r="F180" s="228"/>
      <c r="G180" s="228"/>
      <c r="H180" s="228"/>
      <c r="I180" s="229"/>
    </row>
    <row r="181" spans="1:9" s="230" customFormat="1" ht="60" customHeight="1">
      <c r="A181" s="228"/>
      <c r="B181" s="620" t="s">
        <v>178</v>
      </c>
      <c r="C181" s="620"/>
      <c r="D181" s="620"/>
      <c r="E181" s="620"/>
      <c r="F181" s="620"/>
      <c r="G181" s="620"/>
      <c r="H181" s="620"/>
      <c r="I181" s="620"/>
    </row>
    <row r="182" spans="1:9" s="230" customFormat="1" ht="22.5" customHeight="1">
      <c r="A182" s="228"/>
      <c r="B182" s="639" t="s">
        <v>179</v>
      </c>
      <c r="C182" s="639"/>
      <c r="D182" s="639"/>
      <c r="E182" s="639"/>
      <c r="F182" s="639"/>
      <c r="G182" s="639"/>
      <c r="H182" s="639"/>
      <c r="I182" s="639"/>
    </row>
    <row r="183" spans="1:9" s="230" customFormat="1" ht="108.75" customHeight="1">
      <c r="A183" s="228"/>
      <c r="B183" s="252" t="s">
        <v>165</v>
      </c>
      <c r="C183" s="253" t="s">
        <v>180</v>
      </c>
      <c r="D183" s="254" t="s">
        <v>181</v>
      </c>
      <c r="E183" s="253" t="s">
        <v>182</v>
      </c>
      <c r="F183" s="254" t="s">
        <v>183</v>
      </c>
      <c r="G183" s="253" t="s">
        <v>184</v>
      </c>
      <c r="H183" s="255" t="s">
        <v>185</v>
      </c>
      <c r="I183" s="256" t="s">
        <v>2</v>
      </c>
    </row>
    <row r="184" spans="1:9" s="230" customFormat="1" ht="21.95" customHeight="1">
      <c r="A184" s="228"/>
      <c r="B184" s="231" t="s">
        <v>156</v>
      </c>
      <c r="C184" s="257">
        <v>17.779490359162395</v>
      </c>
      <c r="D184" s="257">
        <v>82.340075906308073</v>
      </c>
      <c r="E184" s="257">
        <v>98.22089629884843</v>
      </c>
      <c r="F184" s="258">
        <v>1.4974826799776316E-2</v>
      </c>
      <c r="G184" s="257">
        <v>99.985025173200228</v>
      </c>
      <c r="H184" s="259">
        <v>6835</v>
      </c>
      <c r="I184" s="234" t="s">
        <v>0</v>
      </c>
    </row>
    <row r="185" spans="1:9" s="230" customFormat="1" ht="21.95" customHeight="1">
      <c r="A185" s="228"/>
      <c r="B185" s="235" t="s">
        <v>157</v>
      </c>
      <c r="C185" s="260">
        <v>18.547765007724525</v>
      </c>
      <c r="D185" s="260">
        <v>81.614850990879319</v>
      </c>
      <c r="E185" s="260">
        <v>99.19158022156509</v>
      </c>
      <c r="F185" s="261">
        <v>0.10448080717823024</v>
      </c>
      <c r="G185" s="260">
        <v>99.895519192821766</v>
      </c>
      <c r="H185" s="262">
        <v>7674</v>
      </c>
      <c r="I185" s="238" t="s">
        <v>1</v>
      </c>
    </row>
    <row r="186" spans="1:9" s="230" customFormat="1" ht="21.95" customHeight="1">
      <c r="A186" s="228"/>
      <c r="B186" s="239" t="s">
        <v>8</v>
      </c>
      <c r="C186" s="257">
        <v>12.99115271645514</v>
      </c>
      <c r="D186" s="257">
        <v>93.0599933166</v>
      </c>
      <c r="E186" s="257">
        <v>98.860905437002145</v>
      </c>
      <c r="F186" s="258">
        <v>3.2615361943832417E-2</v>
      </c>
      <c r="G186" s="257">
        <v>99.967384638056174</v>
      </c>
      <c r="H186" s="259">
        <v>6534</v>
      </c>
      <c r="I186" s="234" t="s">
        <v>7</v>
      </c>
    </row>
    <row r="187" spans="1:9" s="230" customFormat="1" ht="21.95" customHeight="1">
      <c r="A187" s="228"/>
      <c r="B187" s="235" t="s">
        <v>10</v>
      </c>
      <c r="C187" s="260">
        <v>10.783361118247093</v>
      </c>
      <c r="D187" s="260">
        <v>78.838243579078323</v>
      </c>
      <c r="E187" s="260">
        <v>99.254495465288883</v>
      </c>
      <c r="F187" s="261">
        <v>3.3563854860941426E-2</v>
      </c>
      <c r="G187" s="260">
        <v>99.966436145139056</v>
      </c>
      <c r="H187" s="262">
        <v>5779</v>
      </c>
      <c r="I187" s="238" t="s">
        <v>9</v>
      </c>
    </row>
    <row r="188" spans="1:9" s="230" customFormat="1" ht="21.95" customHeight="1">
      <c r="A188" s="228"/>
      <c r="B188" s="239" t="s">
        <v>12</v>
      </c>
      <c r="C188" s="257">
        <v>4.9449643330038553</v>
      </c>
      <c r="D188" s="257">
        <v>67.015891474850392</v>
      </c>
      <c r="E188" s="257">
        <v>99.002624739393568</v>
      </c>
      <c r="F188" s="258">
        <v>5.2243662804719045E-2</v>
      </c>
      <c r="G188" s="257">
        <v>99.947756337195273</v>
      </c>
      <c r="H188" s="259">
        <v>3737</v>
      </c>
      <c r="I188" s="234" t="s">
        <v>11</v>
      </c>
    </row>
    <row r="189" spans="1:9" s="230" customFormat="1" ht="21.95" customHeight="1">
      <c r="A189" s="228"/>
      <c r="B189" s="235" t="s">
        <v>15</v>
      </c>
      <c r="C189" s="260">
        <v>6.1864939714006164</v>
      </c>
      <c r="D189" s="260">
        <v>63.968961257063903</v>
      </c>
      <c r="E189" s="260">
        <v>98.789429610312979</v>
      </c>
      <c r="F189" s="261">
        <v>0.11270242761219158</v>
      </c>
      <c r="G189" s="260">
        <v>99.887297572387794</v>
      </c>
      <c r="H189" s="262">
        <v>3726</v>
      </c>
      <c r="I189" s="238" t="s">
        <v>14</v>
      </c>
    </row>
    <row r="190" spans="1:9" s="230" customFormat="1" ht="21.95" customHeight="1">
      <c r="A190" s="228"/>
      <c r="B190" s="263" t="s">
        <v>174</v>
      </c>
      <c r="C190" s="264">
        <v>13.200811120772466</v>
      </c>
      <c r="D190" s="264">
        <v>79.963649624708765</v>
      </c>
      <c r="E190" s="264">
        <v>98.881351075437877</v>
      </c>
      <c r="F190" s="265">
        <v>5.6187159423328421E-2</v>
      </c>
      <c r="G190" s="264">
        <v>99.943812840576669</v>
      </c>
      <c r="H190" s="266">
        <v>34285</v>
      </c>
      <c r="I190" s="267" t="s">
        <v>16</v>
      </c>
    </row>
    <row r="191" spans="1:9" s="230" customFormat="1" ht="21.95" customHeight="1">
      <c r="A191" s="228"/>
      <c r="B191" s="268" t="s">
        <v>18</v>
      </c>
      <c r="C191" s="269">
        <v>31.60275184536971</v>
      </c>
      <c r="D191" s="269">
        <v>88.847645655866202</v>
      </c>
      <c r="E191" s="269">
        <v>99.472041311798591</v>
      </c>
      <c r="F191" s="270">
        <v>5.644350282711795E-2</v>
      </c>
      <c r="G191" s="269">
        <v>99.943556497174114</v>
      </c>
      <c r="H191" s="271">
        <v>2712974</v>
      </c>
      <c r="I191" s="272" t="s">
        <v>175</v>
      </c>
    </row>
    <row r="192" spans="1:9" s="230" customFormat="1" ht="22.5" customHeight="1">
      <c r="A192" s="228"/>
      <c r="B192" s="273"/>
      <c r="C192" s="273"/>
      <c r="D192" s="273"/>
      <c r="E192" s="273"/>
      <c r="F192" s="273"/>
      <c r="G192" s="274"/>
      <c r="H192" s="275"/>
      <c r="I192" s="276"/>
    </row>
    <row r="193" spans="1:9" s="230" customFormat="1" ht="60" customHeight="1">
      <c r="A193" s="228"/>
      <c r="B193" s="620" t="s">
        <v>178</v>
      </c>
      <c r="C193" s="620"/>
      <c r="D193" s="620"/>
      <c r="E193" s="620"/>
      <c r="F193" s="620"/>
      <c r="G193" s="620"/>
      <c r="H193" s="620"/>
      <c r="I193" s="620"/>
    </row>
    <row r="194" spans="1:9" s="230" customFormat="1" ht="22.5" customHeight="1">
      <c r="A194" s="228"/>
      <c r="B194" s="639" t="s">
        <v>186</v>
      </c>
      <c r="C194" s="639"/>
      <c r="D194" s="639"/>
      <c r="E194" s="639"/>
      <c r="F194" s="639"/>
      <c r="G194" s="639"/>
      <c r="H194" s="639"/>
      <c r="I194" s="639"/>
    </row>
    <row r="195" spans="1:9" s="230" customFormat="1" ht="110.1" customHeight="1">
      <c r="A195" s="228"/>
      <c r="B195" s="252" t="s">
        <v>165</v>
      </c>
      <c r="C195" s="253" t="s">
        <v>180</v>
      </c>
      <c r="D195" s="254" t="s">
        <v>181</v>
      </c>
      <c r="E195" s="253" t="s">
        <v>182</v>
      </c>
      <c r="F195" s="254" t="s">
        <v>183</v>
      </c>
      <c r="G195" s="253" t="s">
        <v>184</v>
      </c>
      <c r="H195" s="255" t="s">
        <v>185</v>
      </c>
      <c r="I195" s="256" t="s">
        <v>2</v>
      </c>
    </row>
    <row r="196" spans="1:9" s="230" customFormat="1" ht="21.95" customHeight="1">
      <c r="A196" s="228"/>
      <c r="B196" s="239" t="s">
        <v>156</v>
      </c>
      <c r="C196" s="257">
        <v>27.897190175569435</v>
      </c>
      <c r="D196" s="257">
        <v>84.620146410568751</v>
      </c>
      <c r="E196" s="257">
        <v>99.071121027182883</v>
      </c>
      <c r="F196" s="258">
        <v>3.1766896702815961E-2</v>
      </c>
      <c r="G196" s="257">
        <v>99.96823310329718</v>
      </c>
      <c r="H196" s="259">
        <v>3222</v>
      </c>
      <c r="I196" s="234" t="s">
        <v>0</v>
      </c>
    </row>
    <row r="197" spans="1:9" s="230" customFormat="1" ht="21.95" customHeight="1">
      <c r="A197" s="228"/>
      <c r="B197" s="235" t="s">
        <v>157</v>
      </c>
      <c r="C197" s="260">
        <v>22.803180701764621</v>
      </c>
      <c r="D197" s="260">
        <v>80.053251641231839</v>
      </c>
      <c r="E197" s="260">
        <v>99.535787793434721</v>
      </c>
      <c r="F197" s="261">
        <v>0</v>
      </c>
      <c r="G197" s="260">
        <v>100</v>
      </c>
      <c r="H197" s="262">
        <v>3438</v>
      </c>
      <c r="I197" s="238" t="s">
        <v>1</v>
      </c>
    </row>
    <row r="198" spans="1:9" s="230" customFormat="1" ht="21.95" customHeight="1">
      <c r="A198" s="228"/>
      <c r="B198" s="239" t="s">
        <v>8</v>
      </c>
      <c r="C198" s="257">
        <v>15.552187650380201</v>
      </c>
      <c r="D198" s="257">
        <v>93.785951708699358</v>
      </c>
      <c r="E198" s="257">
        <v>98.727472051799296</v>
      </c>
      <c r="F198" s="258">
        <v>2.3834745762711995E-2</v>
      </c>
      <c r="G198" s="257">
        <v>99.976165254237287</v>
      </c>
      <c r="H198" s="259">
        <v>4480</v>
      </c>
      <c r="I198" s="234" t="s">
        <v>7</v>
      </c>
    </row>
    <row r="199" spans="1:9" s="230" customFormat="1" ht="21.95" customHeight="1">
      <c r="A199" s="228"/>
      <c r="B199" s="235" t="s">
        <v>10</v>
      </c>
      <c r="C199" s="260">
        <v>10.747550682567342</v>
      </c>
      <c r="D199" s="260">
        <v>78.790532369665897</v>
      </c>
      <c r="E199" s="260">
        <v>99.252814653816245</v>
      </c>
      <c r="F199" s="261">
        <v>3.3639527790735445E-2</v>
      </c>
      <c r="G199" s="260">
        <v>99.96636047220926</v>
      </c>
      <c r="H199" s="262">
        <v>5766</v>
      </c>
      <c r="I199" s="238" t="s">
        <v>9</v>
      </c>
    </row>
    <row r="200" spans="1:9" s="230" customFormat="1" ht="21.95" customHeight="1">
      <c r="A200" s="228"/>
      <c r="B200" s="239" t="s">
        <v>12</v>
      </c>
      <c r="C200" s="257">
        <v>6.5417140731861556</v>
      </c>
      <c r="D200" s="257">
        <v>73.299099084023283</v>
      </c>
      <c r="E200" s="257">
        <v>99.349110314302223</v>
      </c>
      <c r="F200" s="258">
        <v>0</v>
      </c>
      <c r="G200" s="257">
        <v>100</v>
      </c>
      <c r="H200" s="259">
        <v>1936</v>
      </c>
      <c r="I200" s="234" t="s">
        <v>11</v>
      </c>
    </row>
    <row r="201" spans="1:9" s="230" customFormat="1" ht="21.95" customHeight="1">
      <c r="A201" s="228"/>
      <c r="B201" s="235" t="s">
        <v>15</v>
      </c>
      <c r="C201" s="277" t="s">
        <v>131</v>
      </c>
      <c r="D201" s="277" t="s">
        <v>131</v>
      </c>
      <c r="E201" s="277" t="s">
        <v>131</v>
      </c>
      <c r="F201" s="277" t="s">
        <v>131</v>
      </c>
      <c r="G201" s="277" t="s">
        <v>131</v>
      </c>
      <c r="H201" s="277" t="s">
        <v>131</v>
      </c>
      <c r="I201" s="238" t="s">
        <v>14</v>
      </c>
    </row>
    <row r="202" spans="1:9" s="230" customFormat="1" ht="21.95" customHeight="1">
      <c r="A202" s="228"/>
      <c r="B202" s="263" t="s">
        <v>174</v>
      </c>
      <c r="C202" s="264">
        <v>16.590118795957284</v>
      </c>
      <c r="D202" s="264">
        <v>83.018974631277374</v>
      </c>
      <c r="E202" s="264">
        <v>99.15836280850526</v>
      </c>
      <c r="F202" s="265">
        <v>2.1393595129752804E-2</v>
      </c>
      <c r="G202" s="264">
        <v>99.978606404870206</v>
      </c>
      <c r="H202" s="266">
        <v>18842</v>
      </c>
      <c r="I202" s="267" t="s">
        <v>16</v>
      </c>
    </row>
    <row r="203" spans="1:9" s="230" customFormat="1" ht="21.95" customHeight="1">
      <c r="A203" s="228"/>
      <c r="B203" s="268" t="s">
        <v>18</v>
      </c>
      <c r="C203" s="269">
        <v>40.325170316473027</v>
      </c>
      <c r="D203" s="269">
        <v>91.971751130747748</v>
      </c>
      <c r="E203" s="269">
        <v>99.59269235696415</v>
      </c>
      <c r="F203" s="270">
        <v>2.8275115852927642E-2</v>
      </c>
      <c r="G203" s="269">
        <v>99.971724884147392</v>
      </c>
      <c r="H203" s="271">
        <v>1901363</v>
      </c>
      <c r="I203" s="272" t="s">
        <v>175</v>
      </c>
    </row>
    <row r="204" spans="1:9" s="230" customFormat="1" ht="22.5" customHeight="1">
      <c r="A204" s="228"/>
      <c r="B204" s="278"/>
      <c r="C204" s="279"/>
      <c r="D204" s="279"/>
      <c r="E204" s="279"/>
      <c r="F204" s="279"/>
      <c r="G204" s="279"/>
      <c r="H204" s="280"/>
      <c r="I204" s="281"/>
    </row>
    <row r="205" spans="1:9" s="230" customFormat="1" ht="60" customHeight="1">
      <c r="A205" s="228"/>
      <c r="B205" s="620" t="s">
        <v>178</v>
      </c>
      <c r="C205" s="620"/>
      <c r="D205" s="620"/>
      <c r="E205" s="620"/>
      <c r="F205" s="620"/>
      <c r="G205" s="620"/>
      <c r="H205" s="620"/>
      <c r="I205" s="620"/>
    </row>
    <row r="206" spans="1:9" s="230" customFormat="1" ht="22.5" customHeight="1">
      <c r="A206" s="228"/>
      <c r="B206" s="639" t="s">
        <v>187</v>
      </c>
      <c r="C206" s="639"/>
      <c r="D206" s="639"/>
      <c r="E206" s="639"/>
      <c r="F206" s="639"/>
      <c r="G206" s="639"/>
      <c r="H206" s="639"/>
      <c r="I206" s="639"/>
    </row>
    <row r="207" spans="1:9" s="230" customFormat="1" ht="110.1" customHeight="1">
      <c r="A207" s="228"/>
      <c r="B207" s="252" t="s">
        <v>165</v>
      </c>
      <c r="C207" s="253" t="s">
        <v>180</v>
      </c>
      <c r="D207" s="254" t="s">
        <v>181</v>
      </c>
      <c r="E207" s="253" t="s">
        <v>182</v>
      </c>
      <c r="F207" s="254" t="s">
        <v>183</v>
      </c>
      <c r="G207" s="253" t="s">
        <v>184</v>
      </c>
      <c r="H207" s="255" t="s">
        <v>185</v>
      </c>
      <c r="I207" s="256" t="s">
        <v>2</v>
      </c>
    </row>
    <row r="208" spans="1:9" s="230" customFormat="1" ht="22.5" customHeight="1">
      <c r="A208" s="228"/>
      <c r="B208" s="239" t="s">
        <v>156</v>
      </c>
      <c r="C208" s="257">
        <v>8.7567312092976994</v>
      </c>
      <c r="D208" s="257">
        <v>80.306755351443499</v>
      </c>
      <c r="E208" s="257">
        <v>97.462683158883664</v>
      </c>
      <c r="F208" s="258">
        <v>0</v>
      </c>
      <c r="G208" s="257">
        <v>100</v>
      </c>
      <c r="H208" s="259">
        <v>3613</v>
      </c>
      <c r="I208" s="234" t="s">
        <v>0</v>
      </c>
    </row>
    <row r="209" spans="1:9" s="230" customFormat="1" ht="22.5" customHeight="1">
      <c r="A209" s="228"/>
      <c r="B209" s="235" t="s">
        <v>157</v>
      </c>
      <c r="C209" s="260">
        <v>15.094006944429939</v>
      </c>
      <c r="D209" s="260">
        <v>82.882268026783805</v>
      </c>
      <c r="E209" s="260">
        <v>98.912216285756358</v>
      </c>
      <c r="F209" s="261">
        <v>0.18927896937811456</v>
      </c>
      <c r="G209" s="260">
        <v>99.810721030621963</v>
      </c>
      <c r="H209" s="262">
        <v>4236</v>
      </c>
      <c r="I209" s="238" t="s">
        <v>1</v>
      </c>
    </row>
    <row r="210" spans="1:9" s="230" customFormat="1" ht="22.5" customHeight="1">
      <c r="A210" s="228"/>
      <c r="B210" s="239" t="s">
        <v>8</v>
      </c>
      <c r="C210" s="257">
        <v>7.4052537369106455</v>
      </c>
      <c r="D210" s="257">
        <v>91.476598186801198</v>
      </c>
      <c r="E210" s="257">
        <v>99.15193833169964</v>
      </c>
      <c r="F210" s="258">
        <v>5.1766851959128515E-2</v>
      </c>
      <c r="G210" s="257">
        <v>99.94823314804087</v>
      </c>
      <c r="H210" s="259">
        <v>2054</v>
      </c>
      <c r="I210" s="234" t="s">
        <v>7</v>
      </c>
    </row>
    <row r="211" spans="1:9" s="230" customFormat="1" ht="22.5" customHeight="1">
      <c r="A211" s="228"/>
      <c r="B211" s="235" t="s">
        <v>10</v>
      </c>
      <c r="C211" s="260">
        <v>26.666666666666654</v>
      </c>
      <c r="D211" s="260">
        <v>100</v>
      </c>
      <c r="E211" s="260">
        <v>100</v>
      </c>
      <c r="F211" s="261">
        <v>0</v>
      </c>
      <c r="G211" s="260">
        <v>100</v>
      </c>
      <c r="H211" s="262">
        <v>13</v>
      </c>
      <c r="I211" s="238" t="s">
        <v>9</v>
      </c>
    </row>
    <row r="212" spans="1:9" s="230" customFormat="1" ht="22.5" customHeight="1">
      <c r="A212" s="228"/>
      <c r="B212" s="239" t="s">
        <v>12</v>
      </c>
      <c r="C212" s="257">
        <v>3.2285248566056661</v>
      </c>
      <c r="D212" s="257">
        <v>60.261704949941411</v>
      </c>
      <c r="E212" s="257">
        <v>98.630167175249667</v>
      </c>
      <c r="F212" s="258">
        <v>0.10840342470917869</v>
      </c>
      <c r="G212" s="257">
        <v>99.891596575290805</v>
      </c>
      <c r="H212" s="259">
        <v>1801</v>
      </c>
      <c r="I212" s="234" t="s">
        <v>11</v>
      </c>
    </row>
    <row r="213" spans="1:9" s="230" customFormat="1" ht="22.5" customHeight="1">
      <c r="A213" s="228"/>
      <c r="B213" s="235" t="s">
        <v>15</v>
      </c>
      <c r="C213" s="260">
        <v>6.1864939714006164</v>
      </c>
      <c r="D213" s="260">
        <v>63.968961257063903</v>
      </c>
      <c r="E213" s="260">
        <v>98.789429610312979</v>
      </c>
      <c r="F213" s="261">
        <v>0.11270242761219158</v>
      </c>
      <c r="G213" s="260">
        <v>99.887297572387794</v>
      </c>
      <c r="H213" s="262">
        <v>3726</v>
      </c>
      <c r="I213" s="238" t="s">
        <v>14</v>
      </c>
    </row>
    <row r="214" spans="1:9" s="230" customFormat="1" ht="22.5" customHeight="1">
      <c r="A214" s="228"/>
      <c r="B214" s="263" t="s">
        <v>174</v>
      </c>
      <c r="C214" s="264">
        <v>9.0655177700100893</v>
      </c>
      <c r="D214" s="264">
        <v>76.235848434925842</v>
      </c>
      <c r="E214" s="264">
        <v>98.543369137050121</v>
      </c>
      <c r="F214" s="265">
        <v>9.8638777529885688E-2</v>
      </c>
      <c r="G214" s="264">
        <v>99.901361222470086</v>
      </c>
      <c r="H214" s="266">
        <v>15443</v>
      </c>
      <c r="I214" s="267" t="s">
        <v>16</v>
      </c>
    </row>
    <row r="215" spans="1:9" s="230" customFormat="1" ht="22.5" customHeight="1">
      <c r="A215" s="228"/>
      <c r="B215" s="268" t="s">
        <v>18</v>
      </c>
      <c r="C215" s="269">
        <v>11.168721563046413</v>
      </c>
      <c r="D215" s="269">
        <v>81.528796406596229</v>
      </c>
      <c r="E215" s="269">
        <v>99.189391824298411</v>
      </c>
      <c r="F215" s="270">
        <v>0.12243364929191676</v>
      </c>
      <c r="G215" s="269">
        <v>99.877566350709017</v>
      </c>
      <c r="H215" s="271">
        <v>811611</v>
      </c>
      <c r="I215" s="272" t="s">
        <v>175</v>
      </c>
    </row>
    <row r="216" spans="1:9" s="230" customFormat="1" ht="22.5" customHeight="1">
      <c r="A216" s="228"/>
      <c r="B216" s="228"/>
      <c r="C216" s="228"/>
      <c r="D216" s="228"/>
      <c r="E216" s="228"/>
      <c r="F216" s="228"/>
      <c r="G216" s="228"/>
      <c r="H216" s="228"/>
      <c r="I216" s="229"/>
    </row>
    <row r="217" spans="1:9" s="230" customFormat="1" ht="22.5" customHeight="1">
      <c r="A217" s="228"/>
      <c r="B217" s="228"/>
      <c r="C217" s="228"/>
      <c r="D217" s="228"/>
      <c r="E217" s="228"/>
      <c r="F217" s="228"/>
      <c r="G217" s="228"/>
      <c r="H217" s="228"/>
      <c r="I217" s="229"/>
    </row>
    <row r="218" spans="1:9" s="230" customFormat="1" ht="22.5" customHeight="1">
      <c r="A218" s="228"/>
      <c r="B218" s="228"/>
      <c r="C218" s="228"/>
      <c r="D218" s="228"/>
      <c r="E218" s="228"/>
      <c r="F218" s="228"/>
      <c r="G218" s="228"/>
      <c r="H218" s="228"/>
      <c r="I218" s="229"/>
    </row>
    <row r="219" spans="1:9" s="230" customFormat="1" ht="22.5" customHeight="1">
      <c r="A219" s="228"/>
      <c r="B219" s="228"/>
      <c r="C219" s="228"/>
      <c r="D219" s="228"/>
      <c r="E219" s="228"/>
      <c r="F219" s="228"/>
      <c r="G219" s="228"/>
      <c r="H219" s="228"/>
      <c r="I219" s="229"/>
    </row>
    <row r="220" spans="1:9" s="230" customFormat="1" ht="22.5" customHeight="1">
      <c r="A220" s="228"/>
      <c r="B220" s="228"/>
      <c r="C220" s="228"/>
      <c r="D220" s="228"/>
      <c r="E220" s="228"/>
      <c r="F220" s="228"/>
      <c r="G220" s="228"/>
      <c r="H220" s="228"/>
      <c r="I220" s="229"/>
    </row>
    <row r="221" spans="1:9" s="230" customFormat="1" ht="22.5" customHeight="1">
      <c r="A221" s="228"/>
      <c r="B221" s="228"/>
      <c r="C221" s="228"/>
      <c r="D221" s="228"/>
      <c r="E221" s="228"/>
      <c r="F221" s="228"/>
      <c r="G221" s="228"/>
      <c r="H221" s="228"/>
      <c r="I221" s="229"/>
    </row>
    <row r="222" spans="1:9" s="230" customFormat="1" ht="22.5" customHeight="1">
      <c r="A222" s="228"/>
      <c r="B222" s="228"/>
      <c r="C222" s="228"/>
      <c r="D222" s="228"/>
      <c r="E222" s="228"/>
      <c r="F222" s="228"/>
      <c r="G222" s="228"/>
      <c r="H222" s="228"/>
      <c r="I222" s="229"/>
    </row>
    <row r="223" spans="1:9" s="230" customFormat="1" ht="22.5" customHeight="1">
      <c r="A223" s="228"/>
      <c r="B223" s="228"/>
      <c r="C223" s="228"/>
      <c r="D223" s="228"/>
      <c r="E223" s="228"/>
      <c r="F223" s="228"/>
      <c r="G223" s="228"/>
      <c r="H223" s="228"/>
      <c r="I223" s="229"/>
    </row>
    <row r="224" spans="1:9" s="230" customFormat="1" ht="22.5" customHeight="1">
      <c r="A224" s="228"/>
      <c r="B224" s="228"/>
      <c r="C224" s="228"/>
      <c r="D224" s="228"/>
      <c r="E224" s="228"/>
      <c r="F224" s="228"/>
      <c r="G224" s="228"/>
      <c r="H224" s="228"/>
      <c r="I224" s="229"/>
    </row>
    <row r="225" spans="1:9" s="230" customFormat="1" ht="22.5" customHeight="1">
      <c r="A225" s="228"/>
      <c r="B225" s="228"/>
      <c r="C225" s="228"/>
      <c r="D225" s="228"/>
      <c r="E225" s="228"/>
      <c r="F225" s="228"/>
      <c r="G225" s="228"/>
      <c r="H225" s="228"/>
      <c r="I225" s="229"/>
    </row>
    <row r="226" spans="1:9" s="230" customFormat="1" ht="22.5" customHeight="1">
      <c r="A226" s="228"/>
      <c r="B226" s="228"/>
      <c r="C226" s="228"/>
      <c r="D226" s="228"/>
      <c r="E226" s="228"/>
      <c r="F226" s="228"/>
      <c r="G226" s="228"/>
      <c r="H226" s="228"/>
      <c r="I226" s="229"/>
    </row>
    <row r="227" spans="1:9" s="230" customFormat="1" ht="22.5" customHeight="1">
      <c r="A227" s="228"/>
      <c r="B227" s="228"/>
      <c r="C227" s="228"/>
      <c r="D227" s="228"/>
      <c r="E227" s="228"/>
      <c r="F227" s="228"/>
      <c r="G227" s="228"/>
      <c r="H227" s="228"/>
      <c r="I227" s="229"/>
    </row>
    <row r="228" spans="1:9" s="230" customFormat="1" ht="22.5" customHeight="1">
      <c r="A228" s="228"/>
      <c r="B228" s="228"/>
      <c r="C228" s="228"/>
      <c r="D228" s="228"/>
      <c r="E228" s="228"/>
      <c r="F228" s="228"/>
      <c r="G228" s="228"/>
      <c r="H228" s="228"/>
      <c r="I228" s="229"/>
    </row>
    <row r="229" spans="1:9" s="230" customFormat="1" ht="22.5" customHeight="1">
      <c r="A229" s="228"/>
      <c r="B229" s="228"/>
      <c r="C229" s="228"/>
      <c r="D229" s="228"/>
      <c r="E229" s="228"/>
      <c r="F229" s="228"/>
      <c r="G229" s="228"/>
      <c r="H229" s="228"/>
      <c r="I229" s="229"/>
    </row>
    <row r="230" spans="1:9" s="230" customFormat="1" ht="22.5" customHeight="1">
      <c r="A230" s="228"/>
      <c r="B230" s="228"/>
      <c r="C230" s="228"/>
      <c r="D230" s="228"/>
      <c r="E230" s="228"/>
      <c r="F230" s="228"/>
      <c r="G230" s="228"/>
      <c r="H230" s="228"/>
      <c r="I230" s="229"/>
    </row>
    <row r="231" spans="1:9" s="230" customFormat="1" ht="22.5" customHeight="1">
      <c r="A231" s="228"/>
      <c r="B231" s="228"/>
      <c r="C231" s="228"/>
      <c r="D231" s="228"/>
      <c r="E231" s="228"/>
      <c r="F231" s="228"/>
      <c r="G231" s="228"/>
      <c r="H231" s="228"/>
      <c r="I231" s="229"/>
    </row>
    <row r="232" spans="1:9" s="230" customFormat="1" ht="22.5" customHeight="1">
      <c r="A232" s="228"/>
      <c r="B232" s="228"/>
      <c r="C232" s="228"/>
      <c r="D232" s="228"/>
      <c r="E232" s="228"/>
      <c r="F232" s="228"/>
      <c r="G232" s="228"/>
      <c r="H232" s="228"/>
      <c r="I232" s="229"/>
    </row>
    <row r="233" spans="1:9" s="230" customFormat="1" ht="22.5" customHeight="1">
      <c r="A233" s="228"/>
      <c r="B233" s="228"/>
      <c r="C233" s="228"/>
      <c r="D233" s="228"/>
      <c r="E233" s="228"/>
      <c r="F233" s="228"/>
      <c r="G233" s="228"/>
      <c r="H233" s="228"/>
      <c r="I233" s="229"/>
    </row>
    <row r="234" spans="1:9" s="230" customFormat="1" ht="22.5" customHeight="1">
      <c r="A234" s="228"/>
      <c r="B234" s="228"/>
      <c r="C234" s="228"/>
      <c r="D234" s="228"/>
      <c r="E234" s="228"/>
      <c r="F234" s="228"/>
      <c r="G234" s="228"/>
      <c r="H234" s="228"/>
      <c r="I234" s="229"/>
    </row>
    <row r="235" spans="1:9" s="230" customFormat="1" ht="22.5" customHeight="1">
      <c r="A235" s="228"/>
      <c r="B235" s="228"/>
      <c r="C235" s="228"/>
      <c r="D235" s="228"/>
      <c r="E235" s="228"/>
      <c r="F235" s="228"/>
      <c r="G235" s="228"/>
      <c r="H235" s="228"/>
      <c r="I235" s="229"/>
    </row>
    <row r="236" spans="1:9" s="230" customFormat="1" ht="22.5" customHeight="1">
      <c r="A236" s="228"/>
      <c r="B236" s="228"/>
      <c r="C236" s="228"/>
      <c r="D236" s="228"/>
      <c r="E236" s="228"/>
      <c r="F236" s="228"/>
      <c r="G236" s="228"/>
      <c r="H236" s="228"/>
      <c r="I236" s="229"/>
    </row>
    <row r="237" spans="1:9" s="230" customFormat="1" ht="22.5" customHeight="1">
      <c r="A237" s="228"/>
      <c r="B237" s="228"/>
      <c r="C237" s="228"/>
      <c r="D237" s="228"/>
      <c r="E237" s="228"/>
      <c r="F237" s="228"/>
      <c r="G237" s="228"/>
      <c r="H237" s="228"/>
      <c r="I237" s="229"/>
    </row>
    <row r="238" spans="1:9" s="230" customFormat="1" ht="22.5" customHeight="1">
      <c r="A238" s="228"/>
      <c r="B238" s="228"/>
      <c r="C238" s="228"/>
      <c r="D238" s="228"/>
      <c r="E238" s="228"/>
      <c r="F238" s="228"/>
      <c r="G238" s="228"/>
      <c r="H238" s="228"/>
      <c r="I238" s="229"/>
    </row>
    <row r="239" spans="1:9" s="230" customFormat="1" ht="22.5" customHeight="1">
      <c r="A239" s="228"/>
      <c r="B239" s="228"/>
      <c r="C239" s="228"/>
      <c r="D239" s="228"/>
      <c r="E239" s="228"/>
      <c r="F239" s="228"/>
      <c r="G239" s="228"/>
      <c r="H239" s="228"/>
      <c r="I239" s="229"/>
    </row>
    <row r="240" spans="1:9" s="230" customFormat="1" ht="22.5" customHeight="1">
      <c r="A240" s="228"/>
      <c r="B240" s="228"/>
      <c r="C240" s="228"/>
      <c r="D240" s="228"/>
      <c r="E240" s="228"/>
      <c r="F240" s="228"/>
      <c r="G240" s="228"/>
      <c r="H240" s="228"/>
      <c r="I240" s="229"/>
    </row>
    <row r="241" spans="1:9" s="230" customFormat="1" ht="22.5" customHeight="1">
      <c r="A241" s="228"/>
      <c r="B241" s="228"/>
      <c r="C241" s="228"/>
      <c r="D241" s="228"/>
      <c r="E241" s="228"/>
      <c r="F241" s="228"/>
      <c r="G241" s="228"/>
      <c r="H241" s="228"/>
      <c r="I241" s="229"/>
    </row>
    <row r="242" spans="1:9" s="230" customFormat="1" ht="22.5" customHeight="1">
      <c r="A242" s="228"/>
      <c r="B242" s="228"/>
      <c r="C242" s="228"/>
      <c r="D242" s="228"/>
      <c r="E242" s="228"/>
      <c r="F242" s="228"/>
      <c r="G242" s="228"/>
      <c r="H242" s="228"/>
      <c r="I242" s="229"/>
    </row>
    <row r="243" spans="1:9" s="230" customFormat="1" ht="22.5" customHeight="1">
      <c r="A243" s="228"/>
      <c r="B243" s="228"/>
      <c r="C243" s="228"/>
      <c r="D243" s="228"/>
      <c r="E243" s="228"/>
      <c r="F243" s="228"/>
      <c r="G243" s="228"/>
      <c r="H243" s="228"/>
      <c r="I243" s="229"/>
    </row>
    <row r="244" spans="1:9" s="230" customFormat="1" ht="22.5" customHeight="1">
      <c r="A244" s="228"/>
      <c r="B244" s="228"/>
      <c r="C244" s="228"/>
      <c r="D244" s="228"/>
      <c r="E244" s="228"/>
      <c r="F244" s="228"/>
      <c r="G244" s="228"/>
      <c r="H244" s="228"/>
      <c r="I244" s="229"/>
    </row>
    <row r="245" spans="1:9" s="230" customFormat="1" ht="22.5" customHeight="1">
      <c r="A245" s="228"/>
      <c r="B245" s="228"/>
      <c r="C245" s="228"/>
      <c r="D245" s="228"/>
      <c r="E245" s="228"/>
      <c r="F245" s="228"/>
      <c r="G245" s="228"/>
      <c r="H245" s="228"/>
      <c r="I245" s="229"/>
    </row>
    <row r="246" spans="1:9" s="230" customFormat="1" ht="22.5" customHeight="1">
      <c r="A246" s="228"/>
      <c r="B246" s="228"/>
      <c r="C246" s="228"/>
      <c r="D246" s="228"/>
      <c r="E246" s="228"/>
      <c r="F246" s="228"/>
      <c r="G246" s="228"/>
      <c r="H246" s="228"/>
      <c r="I246" s="229"/>
    </row>
    <row r="247" spans="1:9" s="230" customFormat="1" ht="22.5" customHeight="1">
      <c r="A247" s="228"/>
      <c r="B247" s="228"/>
      <c r="C247" s="228"/>
      <c r="D247" s="228"/>
      <c r="E247" s="228"/>
      <c r="F247" s="228"/>
      <c r="G247" s="228"/>
      <c r="H247" s="228"/>
      <c r="I247" s="229"/>
    </row>
    <row r="248" spans="1:9" s="230" customFormat="1" ht="22.5" customHeight="1">
      <c r="A248" s="228"/>
      <c r="B248" s="228"/>
      <c r="C248" s="228"/>
      <c r="D248" s="228"/>
      <c r="E248" s="228"/>
      <c r="F248" s="228"/>
      <c r="G248" s="228"/>
      <c r="H248" s="228"/>
      <c r="I248" s="229"/>
    </row>
    <row r="249" spans="1:9" s="230" customFormat="1" ht="22.5" customHeight="1">
      <c r="A249" s="228"/>
      <c r="B249" s="228"/>
      <c r="C249" s="228"/>
      <c r="D249" s="228"/>
      <c r="E249" s="228"/>
      <c r="F249" s="228"/>
      <c r="G249" s="228"/>
      <c r="H249" s="228"/>
      <c r="I249" s="229"/>
    </row>
    <row r="250" spans="1:9" s="230" customFormat="1" ht="22.5" customHeight="1">
      <c r="A250" s="228"/>
      <c r="B250" s="228"/>
      <c r="C250" s="228"/>
      <c r="D250" s="228"/>
      <c r="E250" s="228"/>
      <c r="F250" s="228"/>
      <c r="G250" s="228"/>
      <c r="H250" s="228"/>
      <c r="I250" s="229"/>
    </row>
    <row r="251" spans="1:9" s="230" customFormat="1" ht="22.5" customHeight="1">
      <c r="A251" s="228"/>
      <c r="B251" s="228"/>
      <c r="C251" s="228"/>
      <c r="D251" s="228"/>
      <c r="E251" s="228"/>
      <c r="F251" s="228"/>
      <c r="G251" s="228"/>
      <c r="H251" s="228"/>
      <c r="I251" s="229"/>
    </row>
    <row r="252" spans="1:9" s="230" customFormat="1" ht="22.5" customHeight="1">
      <c r="A252" s="228"/>
      <c r="B252" s="228"/>
      <c r="C252" s="228"/>
      <c r="D252" s="228"/>
      <c r="E252" s="228"/>
      <c r="F252" s="228"/>
      <c r="G252" s="228"/>
      <c r="H252" s="228"/>
      <c r="I252" s="229"/>
    </row>
    <row r="253" spans="1:9" s="230" customFormat="1" ht="22.5" customHeight="1">
      <c r="A253" s="228"/>
      <c r="B253" s="228"/>
      <c r="C253" s="228"/>
      <c r="D253" s="228"/>
      <c r="E253" s="228"/>
      <c r="F253" s="228"/>
      <c r="G253" s="228"/>
      <c r="H253" s="228"/>
      <c r="I253" s="229"/>
    </row>
    <row r="254" spans="1:9" s="230" customFormat="1" ht="22.5" customHeight="1">
      <c r="A254" s="228"/>
      <c r="B254" s="228"/>
      <c r="C254" s="228"/>
      <c r="D254" s="228"/>
      <c r="E254" s="228"/>
      <c r="F254" s="228"/>
      <c r="G254" s="228"/>
      <c r="H254" s="228"/>
      <c r="I254" s="229"/>
    </row>
    <row r="255" spans="1:9" s="230" customFormat="1" ht="22.5" customHeight="1">
      <c r="A255" s="228"/>
      <c r="B255" s="228"/>
      <c r="C255" s="228"/>
      <c r="D255" s="228"/>
      <c r="E255" s="228"/>
      <c r="F255" s="228"/>
      <c r="G255" s="228"/>
      <c r="H255" s="228"/>
      <c r="I255" s="229"/>
    </row>
    <row r="256" spans="1:9" s="230" customFormat="1" ht="22.5" customHeight="1">
      <c r="A256" s="228"/>
      <c r="B256" s="228"/>
      <c r="C256" s="228"/>
      <c r="D256" s="228"/>
      <c r="E256" s="228"/>
      <c r="F256" s="228"/>
      <c r="G256" s="228"/>
      <c r="H256" s="228"/>
      <c r="I256" s="229"/>
    </row>
    <row r="257" spans="1:9" s="230" customFormat="1" ht="22.5" customHeight="1">
      <c r="A257" s="228"/>
      <c r="B257" s="228"/>
      <c r="C257" s="228"/>
      <c r="D257" s="228"/>
      <c r="E257" s="228"/>
      <c r="F257" s="228"/>
      <c r="G257" s="228"/>
      <c r="H257" s="228"/>
      <c r="I257" s="229"/>
    </row>
    <row r="258" spans="1:9" s="230" customFormat="1" ht="22.5" customHeight="1">
      <c r="A258" s="228"/>
      <c r="B258" s="228"/>
      <c r="C258" s="228"/>
      <c r="D258" s="228"/>
      <c r="E258" s="228"/>
      <c r="F258" s="228"/>
      <c r="G258" s="228"/>
      <c r="H258" s="228"/>
      <c r="I258" s="229"/>
    </row>
    <row r="259" spans="1:9" s="230" customFormat="1" ht="22.5" customHeight="1">
      <c r="A259" s="228"/>
      <c r="B259" s="228"/>
      <c r="C259" s="228"/>
      <c r="D259" s="228"/>
      <c r="E259" s="228"/>
      <c r="F259" s="228"/>
      <c r="G259" s="228"/>
      <c r="H259" s="228"/>
      <c r="I259" s="229"/>
    </row>
    <row r="260" spans="1:9" s="230" customFormat="1" ht="22.5" customHeight="1">
      <c r="A260" s="228"/>
      <c r="B260" s="228"/>
      <c r="C260" s="228"/>
      <c r="D260" s="228"/>
      <c r="E260" s="228"/>
      <c r="F260" s="228"/>
      <c r="G260" s="228"/>
      <c r="H260" s="228"/>
      <c r="I260" s="229"/>
    </row>
    <row r="261" spans="1:9" s="230" customFormat="1" ht="22.5" customHeight="1">
      <c r="A261" s="228"/>
      <c r="B261" s="228"/>
      <c r="C261" s="228"/>
      <c r="D261" s="228"/>
      <c r="E261" s="228"/>
      <c r="F261" s="228"/>
      <c r="G261" s="228"/>
      <c r="H261" s="228"/>
      <c r="I261" s="229"/>
    </row>
    <row r="262" spans="1:9" s="230" customFormat="1" ht="22.5" customHeight="1">
      <c r="A262" s="228"/>
      <c r="B262" s="228"/>
      <c r="C262" s="228"/>
      <c r="D262" s="228"/>
      <c r="E262" s="228"/>
      <c r="F262" s="228"/>
      <c r="G262" s="228"/>
      <c r="H262" s="228"/>
      <c r="I262" s="229"/>
    </row>
    <row r="263" spans="1:9" s="230" customFormat="1" ht="22.5" customHeight="1">
      <c r="A263" s="228"/>
      <c r="B263" s="228"/>
      <c r="C263" s="228"/>
      <c r="D263" s="228"/>
      <c r="E263" s="228"/>
      <c r="F263" s="228"/>
      <c r="G263" s="228"/>
      <c r="H263" s="228"/>
      <c r="I263" s="229"/>
    </row>
    <row r="264" spans="1:9" s="230" customFormat="1" ht="22.5" customHeight="1">
      <c r="A264" s="228"/>
      <c r="B264" s="228"/>
      <c r="C264" s="228"/>
      <c r="D264" s="228"/>
      <c r="E264" s="228"/>
      <c r="F264" s="228"/>
      <c r="G264" s="228"/>
      <c r="H264" s="228"/>
      <c r="I264" s="229"/>
    </row>
    <row r="265" spans="1:9" s="230" customFormat="1" ht="22.5" customHeight="1">
      <c r="A265" s="228"/>
      <c r="B265" s="228"/>
      <c r="C265" s="228"/>
      <c r="D265" s="228"/>
      <c r="E265" s="228"/>
      <c r="F265" s="228"/>
      <c r="G265" s="228"/>
      <c r="H265" s="228"/>
      <c r="I265" s="229"/>
    </row>
    <row r="266" spans="1:9" s="230" customFormat="1" ht="22.5" customHeight="1">
      <c r="A266" s="228"/>
      <c r="B266" s="228"/>
      <c r="C266" s="228"/>
      <c r="D266" s="228"/>
      <c r="E266" s="228"/>
      <c r="F266" s="228"/>
      <c r="G266" s="228"/>
      <c r="H266" s="228"/>
      <c r="I266" s="229"/>
    </row>
    <row r="267" spans="1:9" s="230" customFormat="1" ht="22.5" customHeight="1">
      <c r="A267" s="228"/>
      <c r="B267" s="228"/>
      <c r="C267" s="228"/>
      <c r="D267" s="228"/>
      <c r="E267" s="228"/>
      <c r="F267" s="228"/>
      <c r="G267" s="228"/>
      <c r="H267" s="228"/>
      <c r="I267" s="229"/>
    </row>
    <row r="268" spans="1:9" s="230" customFormat="1" ht="22.5" customHeight="1">
      <c r="A268" s="228"/>
      <c r="B268" s="228"/>
      <c r="C268" s="228"/>
      <c r="D268" s="228"/>
      <c r="E268" s="228"/>
      <c r="F268" s="228"/>
      <c r="G268" s="228"/>
      <c r="H268" s="228"/>
      <c r="I268" s="229"/>
    </row>
    <row r="269" spans="1:9" s="230" customFormat="1" ht="60" customHeight="1">
      <c r="A269" s="620" t="s">
        <v>188</v>
      </c>
      <c r="B269" s="620"/>
      <c r="C269" s="620"/>
      <c r="D269" s="620"/>
      <c r="E269" s="620"/>
      <c r="F269" s="620"/>
      <c r="G269" s="620"/>
      <c r="H269" s="620"/>
      <c r="I269" s="620"/>
    </row>
    <row r="270" spans="1:9" s="230" customFormat="1" ht="22.5" customHeight="1">
      <c r="A270" s="640" t="s">
        <v>189</v>
      </c>
      <c r="B270" s="639"/>
      <c r="C270" s="639"/>
      <c r="D270" s="639"/>
      <c r="E270" s="639"/>
      <c r="F270" s="639"/>
      <c r="G270" s="639"/>
      <c r="H270" s="639"/>
      <c r="I270" s="639"/>
    </row>
    <row r="271" spans="1:9" s="230" customFormat="1" ht="50.1" customHeight="1">
      <c r="A271" s="641" t="s">
        <v>165</v>
      </c>
      <c r="B271" s="643" t="s">
        <v>190</v>
      </c>
      <c r="C271" s="644"/>
      <c r="D271" s="645"/>
      <c r="E271" s="646" t="s">
        <v>191</v>
      </c>
      <c r="F271" s="647"/>
      <c r="G271" s="648"/>
      <c r="H271" s="649" t="s">
        <v>168</v>
      </c>
      <c r="I271" s="651" t="s">
        <v>2</v>
      </c>
    </row>
    <row r="272" spans="1:9" s="230" customFormat="1" ht="50.1" customHeight="1">
      <c r="A272" s="642"/>
      <c r="B272" s="282" t="s">
        <v>192</v>
      </c>
      <c r="C272" s="282" t="s">
        <v>193</v>
      </c>
      <c r="D272" s="282" t="s">
        <v>194</v>
      </c>
      <c r="E272" s="282" t="s">
        <v>195</v>
      </c>
      <c r="F272" s="282" t="s">
        <v>196</v>
      </c>
      <c r="G272" s="282" t="s">
        <v>197</v>
      </c>
      <c r="H272" s="650"/>
      <c r="I272" s="652"/>
    </row>
    <row r="273" spans="1:9" s="230" customFormat="1" ht="22.5" customHeight="1">
      <c r="A273" s="231" t="s">
        <v>156</v>
      </c>
      <c r="B273" s="232">
        <v>6.732005150585274</v>
      </c>
      <c r="C273" s="232">
        <v>0.22595465434017004</v>
      </c>
      <c r="D273" s="232">
        <v>93.042040195073881</v>
      </c>
      <c r="E273" s="232">
        <v>4.8691789680596358</v>
      </c>
      <c r="F273" s="232">
        <v>8.2643734391118766</v>
      </c>
      <c r="G273" s="232">
        <v>86.866447592829218</v>
      </c>
      <c r="H273" s="283">
        <v>6835</v>
      </c>
      <c r="I273" s="234" t="s">
        <v>0</v>
      </c>
    </row>
    <row r="274" spans="1:9" s="230" customFormat="1" ht="22.5" customHeight="1">
      <c r="A274" s="235" t="s">
        <v>157</v>
      </c>
      <c r="B274" s="236">
        <v>11.304726370222923</v>
      </c>
      <c r="C274" s="236">
        <v>2.2808275080505265</v>
      </c>
      <c r="D274" s="236">
        <v>86.414446121727224</v>
      </c>
      <c r="E274" s="236">
        <v>2.3779784326888453</v>
      </c>
      <c r="F274" s="236">
        <v>15.436877004153182</v>
      </c>
      <c r="G274" s="236">
        <v>82.185144563158133</v>
      </c>
      <c r="H274" s="284">
        <v>7674</v>
      </c>
      <c r="I274" s="238" t="s">
        <v>1</v>
      </c>
    </row>
    <row r="275" spans="1:9" s="230" customFormat="1" ht="22.5" customHeight="1">
      <c r="A275" s="239" t="s">
        <v>8</v>
      </c>
      <c r="B275" s="232">
        <v>3.9461453221178111</v>
      </c>
      <c r="C275" s="232">
        <v>0.30524533063840681</v>
      </c>
      <c r="D275" s="232">
        <v>95.748609347243004</v>
      </c>
      <c r="E275" s="232">
        <v>1.8967794322139224</v>
      </c>
      <c r="F275" s="232">
        <v>5.7811171563723622</v>
      </c>
      <c r="G275" s="232">
        <v>92.32210341141365</v>
      </c>
      <c r="H275" s="285">
        <v>6534</v>
      </c>
      <c r="I275" s="234" t="s">
        <v>7</v>
      </c>
    </row>
    <row r="276" spans="1:9" s="230" customFormat="1" ht="22.5" customHeight="1">
      <c r="A276" s="235" t="s">
        <v>10</v>
      </c>
      <c r="B276" s="236">
        <v>12.515572122931678</v>
      </c>
      <c r="C276" s="236">
        <v>2.4947656632837223</v>
      </c>
      <c r="D276" s="236">
        <v>84.989662213784356</v>
      </c>
      <c r="E276" s="236">
        <v>2.4884294717146069</v>
      </c>
      <c r="F276" s="236">
        <v>13.456700583226189</v>
      </c>
      <c r="G276" s="236">
        <v>84.054869945059664</v>
      </c>
      <c r="H276" s="284">
        <v>5779</v>
      </c>
      <c r="I276" s="238" t="s">
        <v>9</v>
      </c>
    </row>
    <row r="277" spans="1:9" s="230" customFormat="1" ht="22.5" customHeight="1">
      <c r="A277" s="239" t="s">
        <v>12</v>
      </c>
      <c r="B277" s="232">
        <v>8.9786990097920274</v>
      </c>
      <c r="C277" s="232">
        <v>0.40425114570442133</v>
      </c>
      <c r="D277" s="232">
        <v>90.617049844503128</v>
      </c>
      <c r="E277" s="232">
        <v>1.1744790116641519</v>
      </c>
      <c r="F277" s="232">
        <v>6.4799872562153551</v>
      </c>
      <c r="G277" s="232">
        <v>92.345533732120899</v>
      </c>
      <c r="H277" s="285">
        <v>3737</v>
      </c>
      <c r="I277" s="234" t="s">
        <v>11</v>
      </c>
    </row>
    <row r="278" spans="1:9" s="230" customFormat="1" ht="22.5" customHeight="1">
      <c r="A278" s="235" t="s">
        <v>15</v>
      </c>
      <c r="B278" s="236">
        <v>3.1223945349249451</v>
      </c>
      <c r="C278" s="236">
        <v>0.97320675105608179</v>
      </c>
      <c r="D278" s="236">
        <v>95.904398714019507</v>
      </c>
      <c r="E278" s="236">
        <v>2.3523010934345012</v>
      </c>
      <c r="F278" s="236">
        <v>17.956232179382958</v>
      </c>
      <c r="G278" s="236">
        <v>79.691466727182615</v>
      </c>
      <c r="H278" s="286">
        <v>3726</v>
      </c>
      <c r="I278" s="238" t="s">
        <v>14</v>
      </c>
    </row>
    <row r="279" spans="1:9" s="230" customFormat="1" ht="22.5" customHeight="1">
      <c r="A279" s="287" t="s">
        <v>174</v>
      </c>
      <c r="B279" s="288">
        <v>7.9894686577642471</v>
      </c>
      <c r="C279" s="288">
        <v>1.1494436061369064</v>
      </c>
      <c r="D279" s="288">
        <v>90.861087736096508</v>
      </c>
      <c r="E279" s="288">
        <v>2.6675612485632523</v>
      </c>
      <c r="F279" s="288">
        <v>11.130532659566988</v>
      </c>
      <c r="G279" s="288">
        <v>86.201906091871095</v>
      </c>
      <c r="H279" s="289">
        <v>34285</v>
      </c>
      <c r="I279" s="245" t="s">
        <v>16</v>
      </c>
    </row>
    <row r="280" spans="1:9" s="230" customFormat="1" ht="22.5" customHeight="1">
      <c r="A280" s="290" t="s">
        <v>18</v>
      </c>
      <c r="B280" s="291">
        <v>15.527944769411608</v>
      </c>
      <c r="C280" s="291">
        <v>7.6306304721959703</v>
      </c>
      <c r="D280" s="291">
        <v>76.841424758386111</v>
      </c>
      <c r="E280" s="291">
        <v>5.0404101521395495</v>
      </c>
      <c r="F280" s="291">
        <v>17.731188393891738</v>
      </c>
      <c r="G280" s="291">
        <v>77.228401453960259</v>
      </c>
      <c r="H280" s="292">
        <v>2712974</v>
      </c>
      <c r="I280" s="249" t="s">
        <v>175</v>
      </c>
    </row>
    <row r="281" spans="1:9" s="230" customFormat="1" ht="22.5" customHeight="1">
      <c r="A281" s="228"/>
      <c r="B281" s="228"/>
      <c r="C281" s="228"/>
      <c r="D281" s="228"/>
      <c r="E281" s="228"/>
      <c r="F281" s="228"/>
      <c r="G281" s="228"/>
      <c r="H281" s="228"/>
      <c r="I281" s="229"/>
    </row>
    <row r="282" spans="1:9" s="230" customFormat="1" ht="51" customHeight="1">
      <c r="A282" s="620" t="s">
        <v>188</v>
      </c>
      <c r="B282" s="620"/>
      <c r="C282" s="620"/>
      <c r="D282" s="620"/>
      <c r="E282" s="620"/>
      <c r="F282" s="620"/>
      <c r="G282" s="620"/>
      <c r="H282" s="620"/>
      <c r="I282" s="620"/>
    </row>
    <row r="283" spans="1:9" s="230" customFormat="1" ht="30" customHeight="1">
      <c r="A283" s="621" t="s">
        <v>198</v>
      </c>
      <c r="B283" s="621"/>
      <c r="C283" s="621"/>
      <c r="D283" s="621"/>
      <c r="E283" s="621"/>
      <c r="F283" s="621"/>
      <c r="G283" s="621"/>
      <c r="H283" s="621"/>
      <c r="I283" s="621"/>
    </row>
    <row r="284" spans="1:9" s="230" customFormat="1" ht="50.1" customHeight="1">
      <c r="A284" s="641" t="s">
        <v>165</v>
      </c>
      <c r="B284" s="643" t="s">
        <v>190</v>
      </c>
      <c r="C284" s="644"/>
      <c r="D284" s="645"/>
      <c r="E284" s="646" t="s">
        <v>191</v>
      </c>
      <c r="F284" s="647"/>
      <c r="G284" s="648"/>
      <c r="H284" s="649" t="s">
        <v>168</v>
      </c>
      <c r="I284" s="651" t="s">
        <v>2</v>
      </c>
    </row>
    <row r="285" spans="1:9" s="230" customFormat="1" ht="50.1" customHeight="1">
      <c r="A285" s="642"/>
      <c r="B285" s="282" t="s">
        <v>192</v>
      </c>
      <c r="C285" s="282" t="s">
        <v>193</v>
      </c>
      <c r="D285" s="282" t="s">
        <v>194</v>
      </c>
      <c r="E285" s="282" t="s">
        <v>195</v>
      </c>
      <c r="F285" s="282" t="s">
        <v>196</v>
      </c>
      <c r="G285" s="282" t="s">
        <v>197</v>
      </c>
      <c r="H285" s="650"/>
      <c r="I285" s="652"/>
    </row>
    <row r="286" spans="1:9" s="230" customFormat="1" ht="22.5" customHeight="1">
      <c r="A286" s="231" t="s">
        <v>156</v>
      </c>
      <c r="B286" s="232">
        <v>11.155626487879299</v>
      </c>
      <c r="C286" s="232">
        <v>0.29220751976406217</v>
      </c>
      <c r="D286" s="232">
        <v>88.552165992357786</v>
      </c>
      <c r="E286" s="232">
        <v>5.8473201647146267</v>
      </c>
      <c r="F286" s="232">
        <v>14.144957003358256</v>
      </c>
      <c r="G286" s="232">
        <v>80.007722831928362</v>
      </c>
      <c r="H286" s="283">
        <v>3222</v>
      </c>
      <c r="I286" s="234" t="s">
        <v>0</v>
      </c>
    </row>
    <row r="287" spans="1:9" s="230" customFormat="1" ht="22.5" customHeight="1">
      <c r="A287" s="235" t="s">
        <v>157</v>
      </c>
      <c r="B287" s="236">
        <v>10.888897719533663</v>
      </c>
      <c r="C287" s="236">
        <v>5.4074661137675069</v>
      </c>
      <c r="D287" s="236">
        <v>83.7036361666989</v>
      </c>
      <c r="E287" s="236">
        <v>2.8806242353803979</v>
      </c>
      <c r="F287" s="236">
        <v>26.800697845513081</v>
      </c>
      <c r="G287" s="236">
        <v>70.318677919106406</v>
      </c>
      <c r="H287" s="284">
        <v>3438</v>
      </c>
      <c r="I287" s="238" t="s">
        <v>1</v>
      </c>
    </row>
    <row r="288" spans="1:9" s="230" customFormat="1" ht="22.5" customHeight="1">
      <c r="A288" s="239" t="s">
        <v>8</v>
      </c>
      <c r="B288" s="232">
        <v>4.553200934513062</v>
      </c>
      <c r="C288" s="232">
        <v>0.30296412023588826</v>
      </c>
      <c r="D288" s="232">
        <v>95.143834945250362</v>
      </c>
      <c r="E288" s="232">
        <v>1.5531356403830314</v>
      </c>
      <c r="F288" s="232">
        <v>7.3051663024874438</v>
      </c>
      <c r="G288" s="232">
        <v>91.141698057130526</v>
      </c>
      <c r="H288" s="285">
        <v>4480</v>
      </c>
      <c r="I288" s="234" t="s">
        <v>7</v>
      </c>
    </row>
    <row r="289" spans="1:9" s="230" customFormat="1" ht="22.5" customHeight="1">
      <c r="A289" s="235" t="s">
        <v>10</v>
      </c>
      <c r="B289" s="236">
        <v>12.515572122931678</v>
      </c>
      <c r="C289" s="236">
        <v>2.4947656632837223</v>
      </c>
      <c r="D289" s="236">
        <v>84.989662213784356</v>
      </c>
      <c r="E289" s="236">
        <v>2.4940398746164965</v>
      </c>
      <c r="F289" s="236">
        <v>13.261580414579285</v>
      </c>
      <c r="G289" s="236">
        <v>84.244379710804722</v>
      </c>
      <c r="H289" s="284">
        <v>5766</v>
      </c>
      <c r="I289" s="238" t="s">
        <v>9</v>
      </c>
    </row>
    <row r="290" spans="1:9" s="230" customFormat="1" ht="22.5" customHeight="1">
      <c r="A290" s="239" t="s">
        <v>12</v>
      </c>
      <c r="B290" s="232">
        <v>15.278155644704098</v>
      </c>
      <c r="C290" s="232">
        <v>0.44046030554612964</v>
      </c>
      <c r="D290" s="232">
        <v>84.281384049749718</v>
      </c>
      <c r="E290" s="232">
        <v>1.4012457098657856</v>
      </c>
      <c r="F290" s="232">
        <v>5.227178053064045</v>
      </c>
      <c r="G290" s="232">
        <v>93.371576237070386</v>
      </c>
      <c r="H290" s="285">
        <v>1936</v>
      </c>
      <c r="I290" s="234" t="s">
        <v>11</v>
      </c>
    </row>
    <row r="291" spans="1:9" s="230" customFormat="1" ht="22.5" customHeight="1">
      <c r="A291" s="235" t="s">
        <v>15</v>
      </c>
      <c r="B291" s="293" t="s">
        <v>131</v>
      </c>
      <c r="C291" s="293" t="s">
        <v>131</v>
      </c>
      <c r="D291" s="293" t="s">
        <v>131</v>
      </c>
      <c r="E291" s="293" t="s">
        <v>131</v>
      </c>
      <c r="F291" s="293" t="s">
        <v>131</v>
      </c>
      <c r="G291" s="293" t="s">
        <v>131</v>
      </c>
      <c r="H291" s="293" t="s">
        <v>131</v>
      </c>
      <c r="I291" s="238" t="s">
        <v>14</v>
      </c>
    </row>
    <row r="292" spans="1:9" s="230" customFormat="1" ht="22.5" customHeight="1">
      <c r="A292" s="287" t="s">
        <v>174</v>
      </c>
      <c r="B292" s="288">
        <v>10.295263440122719</v>
      </c>
      <c r="C292" s="288">
        <v>1.777071113060539</v>
      </c>
      <c r="D292" s="288">
        <v>87.927665446817073</v>
      </c>
      <c r="E292" s="288">
        <v>2.8019926213885498</v>
      </c>
      <c r="F292" s="288">
        <v>13.641284634010937</v>
      </c>
      <c r="G292" s="288">
        <v>83.556722744599455</v>
      </c>
      <c r="H292" s="289">
        <v>18842</v>
      </c>
      <c r="I292" s="245" t="s">
        <v>16</v>
      </c>
    </row>
    <row r="293" spans="1:9" s="230" customFormat="1" ht="22.5" customHeight="1">
      <c r="A293" s="290" t="s">
        <v>18</v>
      </c>
      <c r="B293" s="291">
        <v>20.217989273431961</v>
      </c>
      <c r="C293" s="291">
        <v>11.090690542656192</v>
      </c>
      <c r="D293" s="291">
        <v>68.691320183927544</v>
      </c>
      <c r="E293" s="291">
        <v>5.2469625168481624</v>
      </c>
      <c r="F293" s="291">
        <v>23.702266479330682</v>
      </c>
      <c r="G293" s="291">
        <v>71.050771003808237</v>
      </c>
      <c r="H293" s="292">
        <v>1901363</v>
      </c>
      <c r="I293" s="249" t="s">
        <v>175</v>
      </c>
    </row>
    <row r="294" spans="1:9" s="230" customFormat="1" ht="22.5" customHeight="1">
      <c r="A294" s="228"/>
      <c r="B294" s="228"/>
      <c r="C294" s="228"/>
      <c r="D294" s="228"/>
      <c r="E294" s="228"/>
      <c r="F294" s="228"/>
      <c r="G294" s="228"/>
      <c r="H294" s="228"/>
      <c r="I294" s="229"/>
    </row>
    <row r="295" spans="1:9" s="230" customFormat="1" ht="22.5" customHeight="1">
      <c r="A295" s="228"/>
      <c r="B295" s="228"/>
      <c r="C295" s="228"/>
      <c r="D295" s="228"/>
      <c r="E295" s="228"/>
      <c r="F295" s="228"/>
      <c r="G295" s="228"/>
      <c r="H295" s="228"/>
      <c r="I295" s="229"/>
    </row>
    <row r="296" spans="1:9" s="230" customFormat="1" ht="66.75" customHeight="1">
      <c r="A296" s="620" t="s">
        <v>188</v>
      </c>
      <c r="B296" s="620"/>
      <c r="C296" s="620"/>
      <c r="D296" s="620"/>
      <c r="E296" s="620"/>
      <c r="F296" s="620"/>
      <c r="G296" s="620"/>
      <c r="H296" s="620"/>
      <c r="I296" s="620"/>
    </row>
    <row r="297" spans="1:9" s="230" customFormat="1" ht="30" customHeight="1">
      <c r="A297" s="621" t="s">
        <v>199</v>
      </c>
      <c r="B297" s="621"/>
      <c r="C297" s="621"/>
      <c r="D297" s="621"/>
      <c r="E297" s="621"/>
      <c r="F297" s="621"/>
      <c r="G297" s="621"/>
      <c r="H297" s="621"/>
      <c r="I297" s="621"/>
    </row>
    <row r="298" spans="1:9" s="230" customFormat="1" ht="50.1" customHeight="1">
      <c r="A298" s="641" t="s">
        <v>165</v>
      </c>
      <c r="B298" s="643" t="s">
        <v>190</v>
      </c>
      <c r="C298" s="644"/>
      <c r="D298" s="645"/>
      <c r="E298" s="646" t="s">
        <v>191</v>
      </c>
      <c r="F298" s="647"/>
      <c r="G298" s="648"/>
      <c r="H298" s="649" t="s">
        <v>168</v>
      </c>
      <c r="I298" s="651" t="s">
        <v>2</v>
      </c>
    </row>
    <row r="299" spans="1:9" s="230" customFormat="1" ht="50.1" customHeight="1">
      <c r="A299" s="642"/>
      <c r="B299" s="282" t="s">
        <v>192</v>
      </c>
      <c r="C299" s="282" t="s">
        <v>193</v>
      </c>
      <c r="D299" s="282" t="s">
        <v>194</v>
      </c>
      <c r="E299" s="282" t="s">
        <v>195</v>
      </c>
      <c r="F299" s="282" t="s">
        <v>196</v>
      </c>
      <c r="G299" s="282" t="s">
        <v>197</v>
      </c>
      <c r="H299" s="650"/>
      <c r="I299" s="652"/>
    </row>
    <row r="300" spans="1:9" s="230" customFormat="1" ht="22.5" customHeight="1">
      <c r="A300" s="231" t="s">
        <v>156</v>
      </c>
      <c r="B300" s="232">
        <v>3.3375955062557821</v>
      </c>
      <c r="C300" s="232">
        <v>0.1751163596011199</v>
      </c>
      <c r="D300" s="232">
        <v>96.487288134143256</v>
      </c>
      <c r="E300" s="232">
        <v>3.9968925203370338</v>
      </c>
      <c r="F300" s="232">
        <v>3.0201884836729649</v>
      </c>
      <c r="G300" s="232">
        <v>92.982918995990644</v>
      </c>
      <c r="H300" s="283">
        <v>3613</v>
      </c>
      <c r="I300" s="234" t="s">
        <v>0</v>
      </c>
    </row>
    <row r="301" spans="1:9" s="230" customFormat="1" ht="22.5" customHeight="1">
      <c r="A301" s="235" t="s">
        <v>157</v>
      </c>
      <c r="B301" s="236">
        <v>11.563199843322746</v>
      </c>
      <c r="C301" s="236">
        <v>0.33735117901271888</v>
      </c>
      <c r="D301" s="236">
        <v>88.099448977663783</v>
      </c>
      <c r="E301" s="236">
        <v>1.970023694810116</v>
      </c>
      <c r="F301" s="236">
        <v>6.2138326102438972</v>
      </c>
      <c r="G301" s="236">
        <v>91.816143694945993</v>
      </c>
      <c r="H301" s="284">
        <v>4236</v>
      </c>
      <c r="I301" s="238" t="s">
        <v>1</v>
      </c>
    </row>
    <row r="302" spans="1:9" s="230" customFormat="1" ht="22.5" customHeight="1">
      <c r="A302" s="239" t="s">
        <v>8</v>
      </c>
      <c r="B302" s="232">
        <v>2.6744822182598438</v>
      </c>
      <c r="C302" s="232">
        <v>0.31002402148942537</v>
      </c>
      <c r="D302" s="232">
        <v>97.015493760250735</v>
      </c>
      <c r="E302" s="232">
        <v>2.6463043530524404</v>
      </c>
      <c r="F302" s="232">
        <v>2.4569982787698139</v>
      </c>
      <c r="G302" s="232">
        <v>94.896697368177612</v>
      </c>
      <c r="H302" s="285">
        <v>2054</v>
      </c>
      <c r="I302" s="234" t="s">
        <v>7</v>
      </c>
    </row>
    <row r="303" spans="1:9" s="230" customFormat="1" ht="22.5" customHeight="1">
      <c r="A303" s="235" t="s">
        <v>10</v>
      </c>
      <c r="B303" s="236">
        <v>0</v>
      </c>
      <c r="C303" s="236">
        <v>0</v>
      </c>
      <c r="D303" s="236">
        <v>0</v>
      </c>
      <c r="E303" s="236">
        <v>0</v>
      </c>
      <c r="F303" s="236">
        <v>100</v>
      </c>
      <c r="G303" s="236">
        <v>0</v>
      </c>
      <c r="H303" s="284">
        <v>13</v>
      </c>
      <c r="I303" s="238" t="s">
        <v>9</v>
      </c>
    </row>
    <row r="304" spans="1:9" s="230" customFormat="1" ht="22.5" customHeight="1">
      <c r="A304" s="239" t="s">
        <v>12</v>
      </c>
      <c r="B304" s="232">
        <v>2.0490400669769486</v>
      </c>
      <c r="C304" s="232">
        <v>0.36441959469121843</v>
      </c>
      <c r="D304" s="232">
        <v>97.586540338331588</v>
      </c>
      <c r="E304" s="232">
        <v>0.93071425446347422</v>
      </c>
      <c r="F304" s="232">
        <v>7.8267049782034723</v>
      </c>
      <c r="G304" s="232">
        <v>91.242580767332583</v>
      </c>
      <c r="H304" s="285">
        <v>1801</v>
      </c>
      <c r="I304" s="234" t="s">
        <v>11</v>
      </c>
    </row>
    <row r="305" spans="1:9" s="230" customFormat="1" ht="22.5" customHeight="1">
      <c r="A305" s="235" t="s">
        <v>15</v>
      </c>
      <c r="B305" s="236">
        <v>3.1223945349249451</v>
      </c>
      <c r="C305" s="236">
        <v>0.97320675105608179</v>
      </c>
      <c r="D305" s="236">
        <v>95.904398714019507</v>
      </c>
      <c r="E305" s="236">
        <v>2.3523010934345012</v>
      </c>
      <c r="F305" s="236">
        <v>17.956232179382958</v>
      </c>
      <c r="G305" s="236">
        <v>79.691466727182615</v>
      </c>
      <c r="H305" s="286">
        <v>3726</v>
      </c>
      <c r="I305" s="238" t="s">
        <v>14</v>
      </c>
    </row>
    <row r="306" spans="1:9" s="230" customFormat="1" ht="22.5" customHeight="1">
      <c r="A306" s="287" t="s">
        <v>174</v>
      </c>
      <c r="B306" s="288">
        <v>5.360910575977921</v>
      </c>
      <c r="C306" s="288">
        <v>0.43396130550122552</v>
      </c>
      <c r="D306" s="288">
        <v>94.205128118520435</v>
      </c>
      <c r="E306" s="288">
        <v>2.5035415680106596</v>
      </c>
      <c r="F306" s="288">
        <v>8.0671648746500715</v>
      </c>
      <c r="G306" s="288">
        <v>89.429293557337729</v>
      </c>
      <c r="H306" s="289">
        <v>15443</v>
      </c>
      <c r="I306" s="245" t="s">
        <v>16</v>
      </c>
    </row>
    <row r="307" spans="1:9" s="230" customFormat="1" ht="22.5" customHeight="1">
      <c r="A307" s="290" t="s">
        <v>18</v>
      </c>
      <c r="B307" s="291">
        <v>7.0148007418036453</v>
      </c>
      <c r="C307" s="291">
        <v>1.3500952451294532</v>
      </c>
      <c r="D307" s="291">
        <v>91.63510401307326</v>
      </c>
      <c r="E307" s="291">
        <v>4.5565194411738332</v>
      </c>
      <c r="F307" s="291">
        <v>3.742729708930455</v>
      </c>
      <c r="G307" s="291">
        <v>91.700750849904054</v>
      </c>
      <c r="H307" s="292">
        <v>811611</v>
      </c>
      <c r="I307" s="249" t="s">
        <v>175</v>
      </c>
    </row>
    <row r="308" spans="1:9" s="230" customFormat="1" ht="22.5" customHeight="1">
      <c r="A308" s="228"/>
      <c r="B308" s="228"/>
      <c r="C308" s="228"/>
      <c r="D308" s="228"/>
      <c r="E308" s="228"/>
      <c r="F308" s="228"/>
      <c r="G308" s="228"/>
      <c r="H308" s="228"/>
      <c r="I308" s="229"/>
    </row>
    <row r="309" spans="1:9" s="230" customFormat="1" ht="22.5" customHeight="1">
      <c r="A309" s="228"/>
      <c r="B309" s="228"/>
      <c r="C309" s="228"/>
      <c r="D309" s="228"/>
      <c r="E309" s="228"/>
      <c r="F309" s="228"/>
      <c r="G309" s="228"/>
      <c r="H309" s="228"/>
      <c r="I309" s="229"/>
    </row>
    <row r="310" spans="1:9" s="230" customFormat="1" ht="22.5" customHeight="1">
      <c r="A310" s="228"/>
      <c r="B310" s="228"/>
      <c r="C310" s="228"/>
      <c r="D310" s="228"/>
      <c r="E310" s="228"/>
      <c r="F310" s="228"/>
      <c r="G310" s="228"/>
      <c r="H310" s="228"/>
      <c r="I310" s="229"/>
    </row>
    <row r="311" spans="1:9" s="230" customFormat="1" ht="22.5" customHeight="1">
      <c r="A311" s="228"/>
      <c r="B311" s="228"/>
      <c r="C311" s="228"/>
      <c r="D311" s="228"/>
      <c r="E311" s="228"/>
      <c r="F311" s="228"/>
      <c r="G311" s="228"/>
      <c r="H311" s="228"/>
      <c r="I311" s="229"/>
    </row>
    <row r="312" spans="1:9" s="230" customFormat="1" ht="22.5" customHeight="1">
      <c r="A312" s="228"/>
      <c r="B312" s="228"/>
      <c r="C312" s="228"/>
      <c r="D312" s="228"/>
      <c r="E312" s="228"/>
      <c r="F312" s="228"/>
      <c r="G312" s="228"/>
      <c r="H312" s="228"/>
      <c r="I312" s="229"/>
    </row>
    <row r="313" spans="1:9" s="230" customFormat="1" ht="22.5" customHeight="1">
      <c r="A313" s="228"/>
      <c r="B313" s="228"/>
      <c r="C313" s="228"/>
      <c r="D313" s="228"/>
      <c r="E313" s="228"/>
      <c r="F313" s="228"/>
      <c r="G313" s="228"/>
      <c r="H313" s="228"/>
      <c r="I313" s="229"/>
    </row>
    <row r="314" spans="1:9" s="230" customFormat="1" ht="22.5" customHeight="1">
      <c r="A314" s="228"/>
      <c r="B314" s="228"/>
      <c r="C314" s="228"/>
      <c r="D314" s="228"/>
      <c r="E314" s="228"/>
      <c r="F314" s="228"/>
      <c r="G314" s="228"/>
      <c r="H314" s="228"/>
      <c r="I314" s="229"/>
    </row>
    <row r="315" spans="1:9" s="230" customFormat="1" ht="22.5" customHeight="1">
      <c r="A315" s="228"/>
      <c r="B315" s="228"/>
      <c r="C315" s="228"/>
      <c r="D315" s="228"/>
      <c r="E315" s="228"/>
      <c r="F315" s="228"/>
      <c r="G315" s="228"/>
      <c r="H315" s="228"/>
      <c r="I315" s="229"/>
    </row>
    <row r="316" spans="1:9" s="230" customFormat="1" ht="22.5" customHeight="1">
      <c r="A316" s="228"/>
      <c r="B316" s="228"/>
      <c r="C316" s="228"/>
      <c r="D316" s="228"/>
      <c r="E316" s="228"/>
      <c r="F316" s="228"/>
      <c r="G316" s="228"/>
      <c r="H316" s="228"/>
      <c r="I316" s="229"/>
    </row>
    <row r="317" spans="1:9" s="230" customFormat="1" ht="22.5" customHeight="1">
      <c r="A317" s="228"/>
      <c r="B317" s="228"/>
      <c r="C317" s="228"/>
      <c r="D317" s="228"/>
      <c r="E317" s="228"/>
      <c r="F317" s="228"/>
      <c r="G317" s="228"/>
      <c r="H317" s="228"/>
      <c r="I317" s="229"/>
    </row>
    <row r="318" spans="1:9" s="230" customFormat="1" ht="22.5" customHeight="1">
      <c r="A318" s="228"/>
      <c r="B318" s="228"/>
      <c r="C318" s="228"/>
      <c r="D318" s="228"/>
      <c r="E318" s="228"/>
      <c r="F318" s="228"/>
      <c r="G318" s="228"/>
      <c r="H318" s="228"/>
      <c r="I318" s="229"/>
    </row>
    <row r="319" spans="1:9" s="230" customFormat="1" ht="22.5" customHeight="1">
      <c r="A319" s="228"/>
      <c r="B319" s="228"/>
      <c r="C319" s="228"/>
      <c r="D319" s="228"/>
      <c r="E319" s="228"/>
      <c r="F319" s="228"/>
      <c r="G319" s="228"/>
      <c r="H319" s="228"/>
      <c r="I319" s="229"/>
    </row>
    <row r="320" spans="1:9" s="230" customFormat="1" ht="22.5" customHeight="1">
      <c r="A320" s="228"/>
      <c r="B320" s="228"/>
      <c r="C320" s="228"/>
      <c r="D320" s="228"/>
      <c r="E320" s="228"/>
      <c r="F320" s="228"/>
      <c r="G320" s="228"/>
      <c r="H320" s="228"/>
      <c r="I320" s="229"/>
    </row>
    <row r="321" spans="1:9" s="230" customFormat="1" ht="22.5" customHeight="1">
      <c r="A321" s="228"/>
      <c r="B321" s="228"/>
      <c r="C321" s="228"/>
      <c r="D321" s="228"/>
      <c r="E321" s="228"/>
      <c r="F321" s="228"/>
      <c r="G321" s="228"/>
      <c r="H321" s="228"/>
      <c r="I321" s="229"/>
    </row>
    <row r="322" spans="1:9" s="230" customFormat="1" ht="22.5" customHeight="1">
      <c r="A322" s="228"/>
      <c r="B322" s="228"/>
      <c r="C322" s="228"/>
      <c r="D322" s="228"/>
      <c r="E322" s="228"/>
      <c r="F322" s="228"/>
      <c r="G322" s="228"/>
      <c r="H322" s="228"/>
      <c r="I322" s="229"/>
    </row>
    <row r="323" spans="1:9" s="294" customFormat="1" ht="20.100000000000001" customHeight="1">
      <c r="B323" s="278"/>
      <c r="C323" s="279"/>
      <c r="D323" s="279"/>
      <c r="E323" s="279"/>
      <c r="F323" s="279"/>
      <c r="G323" s="279"/>
      <c r="H323" s="280"/>
      <c r="I323" s="281"/>
    </row>
    <row r="324" spans="1:9" s="294" customFormat="1" ht="20.100000000000001" customHeight="1">
      <c r="B324" s="278"/>
      <c r="C324" s="279"/>
      <c r="D324" s="279"/>
      <c r="E324" s="279"/>
      <c r="F324" s="279"/>
      <c r="G324" s="279"/>
      <c r="H324" s="280"/>
      <c r="I324" s="281"/>
    </row>
    <row r="325" spans="1:9" s="294" customFormat="1" ht="20.100000000000001" customHeight="1">
      <c r="B325" s="278"/>
      <c r="C325" s="279"/>
      <c r="D325" s="279"/>
      <c r="E325" s="279"/>
      <c r="F325" s="279"/>
      <c r="G325" s="279"/>
      <c r="H325" s="280"/>
      <c r="I325" s="281"/>
    </row>
    <row r="326" spans="1:9" s="295" customFormat="1" ht="60" customHeight="1">
      <c r="B326" s="620" t="s">
        <v>200</v>
      </c>
      <c r="C326" s="620"/>
      <c r="D326" s="620"/>
      <c r="E326" s="620"/>
      <c r="F326" s="620"/>
      <c r="G326" s="620"/>
      <c r="H326" s="620"/>
      <c r="I326" s="620"/>
    </row>
    <row r="327" spans="1:9" s="230" customFormat="1" ht="30" customHeight="1">
      <c r="A327" s="296"/>
      <c r="B327" s="640" t="s">
        <v>201</v>
      </c>
      <c r="C327" s="639"/>
      <c r="D327" s="639"/>
      <c r="E327" s="639"/>
      <c r="F327" s="639"/>
      <c r="G327" s="639"/>
      <c r="H327" s="639"/>
      <c r="I327" s="639"/>
    </row>
    <row r="328" spans="1:9" s="230" customFormat="1" ht="99.95" customHeight="1">
      <c r="B328" s="297" t="s">
        <v>165</v>
      </c>
      <c r="C328" s="137" t="s">
        <v>202</v>
      </c>
      <c r="D328" s="137" t="s">
        <v>203</v>
      </c>
      <c r="E328" s="137" t="s">
        <v>204</v>
      </c>
      <c r="F328" s="137" t="s">
        <v>205</v>
      </c>
      <c r="G328" s="137" t="s">
        <v>206</v>
      </c>
      <c r="H328" s="298" t="s">
        <v>168</v>
      </c>
      <c r="I328" s="256" t="s">
        <v>2</v>
      </c>
    </row>
    <row r="329" spans="1:9" s="295" customFormat="1" ht="21.95" customHeight="1">
      <c r="B329" s="239" t="s">
        <v>156</v>
      </c>
      <c r="C329" s="257">
        <v>7.1246789571768883</v>
      </c>
      <c r="D329" s="257">
        <v>93.10899780541331</v>
      </c>
      <c r="E329" s="257">
        <v>95.632410347765045</v>
      </c>
      <c r="F329" s="258">
        <v>41.875415600056009</v>
      </c>
      <c r="G329" s="257">
        <v>28.694817231178217</v>
      </c>
      <c r="H329" s="259">
        <v>6835</v>
      </c>
      <c r="I329" s="234" t="s">
        <v>0</v>
      </c>
    </row>
    <row r="330" spans="1:9" s="295" customFormat="1" ht="21.95" customHeight="1">
      <c r="B330" s="299" t="s">
        <v>157</v>
      </c>
      <c r="C330" s="300">
        <v>8.3228095362765</v>
      </c>
      <c r="D330" s="300">
        <v>91.881678394579097</v>
      </c>
      <c r="E330" s="300">
        <v>95.126302649101888</v>
      </c>
      <c r="F330" s="301">
        <v>37.583984532383155</v>
      </c>
      <c r="G330" s="300">
        <v>26.144796276355763</v>
      </c>
      <c r="H330" s="262">
        <v>7674</v>
      </c>
      <c r="I330" s="302" t="s">
        <v>1</v>
      </c>
    </row>
    <row r="331" spans="1:9" s="295" customFormat="1" ht="21.95" customHeight="1">
      <c r="B331" s="239" t="s">
        <v>8</v>
      </c>
      <c r="C331" s="257">
        <v>5.0735277359904307</v>
      </c>
      <c r="D331" s="257">
        <v>92.929292929292927</v>
      </c>
      <c r="E331" s="257">
        <v>95.540647988377728</v>
      </c>
      <c r="F331" s="258">
        <v>35.924579323435651</v>
      </c>
      <c r="G331" s="257">
        <v>24.601940236912721</v>
      </c>
      <c r="H331" s="259">
        <v>6534</v>
      </c>
      <c r="I331" s="234" t="s">
        <v>7</v>
      </c>
    </row>
    <row r="332" spans="1:9" s="295" customFormat="1" ht="21.95" customHeight="1">
      <c r="B332" s="299" t="s">
        <v>10</v>
      </c>
      <c r="C332" s="300">
        <v>8.0514564595630311</v>
      </c>
      <c r="D332" s="300">
        <v>93.251427582626746</v>
      </c>
      <c r="E332" s="300">
        <v>95.627303583618357</v>
      </c>
      <c r="F332" s="301">
        <v>19.820969082539722</v>
      </c>
      <c r="G332" s="300">
        <v>20.624915921531532</v>
      </c>
      <c r="H332" s="262">
        <v>5779</v>
      </c>
      <c r="I332" s="302" t="s">
        <v>9</v>
      </c>
    </row>
    <row r="333" spans="1:9" s="295" customFormat="1" ht="21.95" customHeight="1">
      <c r="B333" s="239" t="s">
        <v>12</v>
      </c>
      <c r="C333" s="257">
        <v>7.0176089117145137</v>
      </c>
      <c r="D333" s="257">
        <v>91.731335295691736</v>
      </c>
      <c r="E333" s="257">
        <v>94.268070962197783</v>
      </c>
      <c r="F333" s="258">
        <v>22.302081917767996</v>
      </c>
      <c r="G333" s="257">
        <v>21.722606471787131</v>
      </c>
      <c r="H333" s="259">
        <v>3737</v>
      </c>
      <c r="I333" s="234" t="s">
        <v>11</v>
      </c>
    </row>
    <row r="334" spans="1:9" s="295" customFormat="1" ht="21.95" customHeight="1">
      <c r="B334" s="299" t="s">
        <v>15</v>
      </c>
      <c r="C334" s="300">
        <v>3.902595172836524</v>
      </c>
      <c r="D334" s="300">
        <v>89.210950080515303</v>
      </c>
      <c r="E334" s="300">
        <v>92.576728723862601</v>
      </c>
      <c r="F334" s="301">
        <v>12.066430488892125</v>
      </c>
      <c r="G334" s="300">
        <v>18.655068780955261</v>
      </c>
      <c r="H334" s="262">
        <v>3726</v>
      </c>
      <c r="I334" s="302" t="s">
        <v>14</v>
      </c>
    </row>
    <row r="335" spans="1:9" s="295" customFormat="1" ht="21.95" customHeight="1">
      <c r="A335" s="303">
        <v>95.84</v>
      </c>
      <c r="B335" s="263" t="s">
        <v>174</v>
      </c>
      <c r="C335" s="264">
        <v>6.7963276149199574</v>
      </c>
      <c r="D335" s="264">
        <v>92.250255213650291</v>
      </c>
      <c r="E335" s="264">
        <v>95.019986146501694</v>
      </c>
      <c r="F335" s="265">
        <v>30.690300267857413</v>
      </c>
      <c r="G335" s="264">
        <v>24.132736639383445</v>
      </c>
      <c r="H335" s="266">
        <v>34285</v>
      </c>
      <c r="I335" s="267" t="s">
        <v>16</v>
      </c>
    </row>
    <row r="336" spans="1:9" s="304" customFormat="1" ht="21.95" customHeight="1">
      <c r="A336" s="303">
        <v>92.71</v>
      </c>
      <c r="B336" s="268" t="s">
        <v>18</v>
      </c>
      <c r="C336" s="269">
        <v>14.180075675559834</v>
      </c>
      <c r="D336" s="269">
        <v>90.46</v>
      </c>
      <c r="E336" s="270">
        <v>94.81</v>
      </c>
      <c r="F336" s="270">
        <v>54.122391801890259</v>
      </c>
      <c r="G336" s="269">
        <v>27.208142383799395</v>
      </c>
      <c r="H336" s="271">
        <v>2712974</v>
      </c>
      <c r="I336" s="272" t="s">
        <v>175</v>
      </c>
    </row>
    <row r="337" spans="1:9" s="294" customFormat="1" ht="20.100000000000001" customHeight="1">
      <c r="B337" s="278"/>
      <c r="C337" s="279"/>
      <c r="D337" s="279"/>
      <c r="E337" s="279"/>
      <c r="F337" s="279"/>
      <c r="G337" s="279"/>
      <c r="H337" s="280"/>
      <c r="I337" s="281"/>
    </row>
    <row r="338" spans="1:9" s="295" customFormat="1" ht="60" customHeight="1">
      <c r="A338" s="228"/>
      <c r="B338" s="620" t="s">
        <v>200</v>
      </c>
      <c r="C338" s="620"/>
      <c r="D338" s="620"/>
      <c r="E338" s="620"/>
      <c r="F338" s="620"/>
      <c r="G338" s="620"/>
      <c r="H338" s="620"/>
      <c r="I338" s="620"/>
    </row>
    <row r="339" spans="1:9" s="230" customFormat="1" ht="30" customHeight="1">
      <c r="A339" s="305"/>
      <c r="B339" s="639" t="s">
        <v>207</v>
      </c>
      <c r="C339" s="639"/>
      <c r="D339" s="639"/>
      <c r="E339" s="639"/>
      <c r="F339" s="639"/>
      <c r="G339" s="639"/>
      <c r="H339" s="639"/>
      <c r="I339" s="639"/>
    </row>
    <row r="340" spans="1:9" s="230" customFormat="1" ht="99.95" customHeight="1">
      <c r="B340" s="297" t="s">
        <v>165</v>
      </c>
      <c r="C340" s="137" t="s">
        <v>202</v>
      </c>
      <c r="D340" s="137" t="s">
        <v>203</v>
      </c>
      <c r="E340" s="137" t="s">
        <v>204</v>
      </c>
      <c r="F340" s="137" t="s">
        <v>205</v>
      </c>
      <c r="G340" s="137" t="s">
        <v>206</v>
      </c>
      <c r="H340" s="298" t="s">
        <v>168</v>
      </c>
      <c r="I340" s="256" t="s">
        <v>2</v>
      </c>
    </row>
    <row r="341" spans="1:9" s="295" customFormat="1" ht="21.95" customHeight="1">
      <c r="A341" s="250"/>
      <c r="B341" s="239" t="s">
        <v>156</v>
      </c>
      <c r="C341" s="257">
        <v>10.615149740399232</v>
      </c>
      <c r="D341" s="257">
        <v>93.047796399751704</v>
      </c>
      <c r="E341" s="257">
        <v>95.691196908416146</v>
      </c>
      <c r="F341" s="258">
        <v>44.355852694249087</v>
      </c>
      <c r="G341" s="257">
        <v>24.740142743832951</v>
      </c>
      <c r="H341" s="259">
        <v>3222</v>
      </c>
      <c r="I341" s="234" t="s">
        <v>0</v>
      </c>
    </row>
    <row r="342" spans="1:9" s="295" customFormat="1" ht="21.95" customHeight="1">
      <c r="A342" s="250"/>
      <c r="B342" s="235" t="s">
        <v>157</v>
      </c>
      <c r="C342" s="260">
        <v>12.581529982948641</v>
      </c>
      <c r="D342" s="260">
        <v>92.670157068062821</v>
      </c>
      <c r="E342" s="260">
        <v>95.795675086427821</v>
      </c>
      <c r="F342" s="261">
        <v>39.20679620565933</v>
      </c>
      <c r="G342" s="260">
        <v>30.102127946963698</v>
      </c>
      <c r="H342" s="262">
        <v>3438</v>
      </c>
      <c r="I342" s="238" t="s">
        <v>1</v>
      </c>
    </row>
    <row r="343" spans="1:9" s="306" customFormat="1" ht="21.95" customHeight="1">
      <c r="A343" s="250"/>
      <c r="B343" s="239" t="s">
        <v>8</v>
      </c>
      <c r="C343" s="257">
        <v>5.6794896659474201</v>
      </c>
      <c r="D343" s="257">
        <v>92.589285714285708</v>
      </c>
      <c r="E343" s="257">
        <v>95.098391478994202</v>
      </c>
      <c r="F343" s="258">
        <v>41.56664352054937</v>
      </c>
      <c r="G343" s="257">
        <v>23.732663662751197</v>
      </c>
      <c r="H343" s="259">
        <v>4480</v>
      </c>
      <c r="I343" s="234" t="s">
        <v>7</v>
      </c>
    </row>
    <row r="344" spans="1:9" s="306" customFormat="1" ht="21.95" customHeight="1">
      <c r="A344" s="250"/>
      <c r="B344" s="235" t="s">
        <v>10</v>
      </c>
      <c r="C344" s="260">
        <v>8.0245173222016604</v>
      </c>
      <c r="D344" s="260">
        <v>93.288241415192502</v>
      </c>
      <c r="E344" s="260">
        <v>95.647506198935801</v>
      </c>
      <c r="F344" s="261">
        <v>19.850626718926542</v>
      </c>
      <c r="G344" s="260">
        <v>20.671416772551293</v>
      </c>
      <c r="H344" s="262">
        <v>5766</v>
      </c>
      <c r="I344" s="238" t="s">
        <v>9</v>
      </c>
    </row>
    <row r="345" spans="1:9" s="306" customFormat="1" ht="21.95" customHeight="1">
      <c r="A345" s="250"/>
      <c r="B345" s="239" t="s">
        <v>12</v>
      </c>
      <c r="C345" s="257">
        <v>9.8528347095413213</v>
      </c>
      <c r="D345" s="257">
        <v>91.838842975206617</v>
      </c>
      <c r="E345" s="257">
        <v>94.075220099070805</v>
      </c>
      <c r="F345" s="258">
        <v>26.986959683076734</v>
      </c>
      <c r="G345" s="257">
        <v>17.728312746326235</v>
      </c>
      <c r="H345" s="259">
        <v>1936</v>
      </c>
      <c r="I345" s="234" t="s">
        <v>11</v>
      </c>
    </row>
    <row r="346" spans="1:9" s="306" customFormat="1" ht="21.95" customHeight="1">
      <c r="A346" s="250"/>
      <c r="B346" s="299" t="s">
        <v>15</v>
      </c>
      <c r="C346" s="307" t="s">
        <v>131</v>
      </c>
      <c r="D346" s="307" t="s">
        <v>131</v>
      </c>
      <c r="E346" s="307" t="s">
        <v>131</v>
      </c>
      <c r="F346" s="307" t="s">
        <v>131</v>
      </c>
      <c r="G346" s="307" t="s">
        <v>131</v>
      </c>
      <c r="H346" s="307" t="s">
        <v>131</v>
      </c>
      <c r="I346" s="302" t="s">
        <v>14</v>
      </c>
    </row>
    <row r="347" spans="1:9" s="306" customFormat="1" ht="21.95" customHeight="1">
      <c r="B347" s="263" t="s">
        <v>174</v>
      </c>
      <c r="C347" s="264">
        <v>8.9293005586389267</v>
      </c>
      <c r="D347" s="264">
        <v>92.819233627003499</v>
      </c>
      <c r="E347" s="264">
        <v>95.389900651036243</v>
      </c>
      <c r="F347" s="265">
        <v>33.469459362899961</v>
      </c>
      <c r="G347" s="264">
        <v>23.513405774272186</v>
      </c>
      <c r="H347" s="266">
        <v>18842</v>
      </c>
      <c r="I347" s="267" t="s">
        <v>16</v>
      </c>
    </row>
    <row r="348" spans="1:9" s="308" customFormat="1" ht="21.95" customHeight="1">
      <c r="B348" s="268" t="s">
        <v>18</v>
      </c>
      <c r="C348" s="269">
        <v>17.132197651393799</v>
      </c>
      <c r="D348" s="269">
        <v>92.42</v>
      </c>
      <c r="E348" s="270">
        <v>95.84</v>
      </c>
      <c r="F348" s="270">
        <v>59.110350166704798</v>
      </c>
      <c r="G348" s="269">
        <v>31.421577943542246</v>
      </c>
      <c r="H348" s="271">
        <v>1901363</v>
      </c>
      <c r="I348" s="272" t="s">
        <v>175</v>
      </c>
    </row>
    <row r="349" spans="1:9" s="309" customFormat="1" ht="20.100000000000001" customHeight="1">
      <c r="B349" s="278"/>
      <c r="C349" s="279"/>
      <c r="D349" s="279"/>
      <c r="F349" s="279"/>
      <c r="G349" s="279"/>
      <c r="H349" s="280"/>
      <c r="I349" s="281"/>
    </row>
    <row r="350" spans="1:9" s="309" customFormat="1" ht="20.100000000000001" customHeight="1">
      <c r="B350" s="278"/>
      <c r="C350" s="279"/>
      <c r="D350" s="279"/>
      <c r="E350" s="279"/>
      <c r="F350" s="279"/>
      <c r="G350" s="279"/>
      <c r="H350" s="280"/>
      <c r="I350" s="281"/>
    </row>
    <row r="351" spans="1:9" s="306" customFormat="1" ht="60" customHeight="1">
      <c r="A351" s="228"/>
      <c r="B351" s="620" t="s">
        <v>200</v>
      </c>
      <c r="C351" s="620"/>
      <c r="D351" s="620"/>
      <c r="E351" s="620"/>
      <c r="F351" s="620"/>
      <c r="G351" s="620"/>
      <c r="H351" s="620"/>
      <c r="I351" s="620"/>
    </row>
    <row r="352" spans="1:9" s="311" customFormat="1" ht="30" customHeight="1">
      <c r="A352" s="310"/>
      <c r="B352" s="639" t="s">
        <v>208</v>
      </c>
      <c r="C352" s="639"/>
      <c r="D352" s="639"/>
      <c r="E352" s="639"/>
      <c r="F352" s="639"/>
      <c r="G352" s="639"/>
      <c r="H352" s="639"/>
      <c r="I352" s="639"/>
    </row>
    <row r="353" spans="2:9" s="311" customFormat="1" ht="99.95" customHeight="1">
      <c r="B353" s="297" t="s">
        <v>165</v>
      </c>
      <c r="C353" s="137" t="s">
        <v>202</v>
      </c>
      <c r="D353" s="137" t="s">
        <v>203</v>
      </c>
      <c r="E353" s="137" t="s">
        <v>204</v>
      </c>
      <c r="F353" s="137" t="s">
        <v>205</v>
      </c>
      <c r="G353" s="137" t="s">
        <v>206</v>
      </c>
      <c r="H353" s="298" t="s">
        <v>168</v>
      </c>
      <c r="I353" s="256" t="s">
        <v>2</v>
      </c>
    </row>
    <row r="354" spans="2:9" s="311" customFormat="1" ht="24.95" customHeight="1">
      <c r="B354" s="239" t="s">
        <v>156</v>
      </c>
      <c r="C354" s="257">
        <v>4.0119480234538392</v>
      </c>
      <c r="D354" s="257">
        <v>93.163575975643511</v>
      </c>
      <c r="E354" s="257">
        <v>95.579985687256922</v>
      </c>
      <c r="F354" s="258">
        <v>39.663412190845207</v>
      </c>
      <c r="G354" s="257">
        <v>32.221515597696225</v>
      </c>
      <c r="H354" s="259">
        <v>3613</v>
      </c>
      <c r="I354" s="234" t="s">
        <v>0</v>
      </c>
    </row>
    <row r="355" spans="2:9" s="311" customFormat="1" ht="24.95" customHeight="1">
      <c r="B355" s="235" t="s">
        <v>157</v>
      </c>
      <c r="C355" s="260">
        <v>4.8663692870647415</v>
      </c>
      <c r="D355" s="260">
        <v>91.241737488196407</v>
      </c>
      <c r="E355" s="260">
        <v>94.583030118524235</v>
      </c>
      <c r="F355" s="261">
        <v>36.266886672907525</v>
      </c>
      <c r="G355" s="260">
        <v>22.932967597517436</v>
      </c>
      <c r="H355" s="262">
        <v>4236</v>
      </c>
      <c r="I355" s="238" t="s">
        <v>1</v>
      </c>
    </row>
    <row r="356" spans="2:9" s="311" customFormat="1" ht="24.95" customHeight="1">
      <c r="B356" s="239" t="s">
        <v>8</v>
      </c>
      <c r="C356" s="257">
        <v>3.7518580932410512</v>
      </c>
      <c r="D356" s="257">
        <v>93.670886075949369</v>
      </c>
      <c r="E356" s="257">
        <v>96.505258096478315</v>
      </c>
      <c r="F356" s="258">
        <v>23.618616517655642</v>
      </c>
      <c r="G356" s="257">
        <v>26.497928090974</v>
      </c>
      <c r="H356" s="259">
        <v>2054</v>
      </c>
      <c r="I356" s="234" t="s">
        <v>7</v>
      </c>
    </row>
    <row r="357" spans="2:9" s="311" customFormat="1" ht="24.95" customHeight="1">
      <c r="B357" s="235" t="s">
        <v>10</v>
      </c>
      <c r="C357" s="260">
        <v>20</v>
      </c>
      <c r="D357" s="260">
        <v>76.92307692307692</v>
      </c>
      <c r="E357" s="260">
        <v>86.666666666666671</v>
      </c>
      <c r="F357" s="261">
        <v>6.6666666666666634</v>
      </c>
      <c r="G357" s="260">
        <v>0</v>
      </c>
      <c r="H357" s="262">
        <v>13</v>
      </c>
      <c r="I357" s="238" t="s">
        <v>9</v>
      </c>
    </row>
    <row r="358" spans="2:9" s="311" customFormat="1" ht="24.95" customHeight="1">
      <c r="B358" s="239" t="s">
        <v>12</v>
      </c>
      <c r="C358" s="257">
        <v>3.9698592478649841</v>
      </c>
      <c r="D358" s="257">
        <v>91.615769017212656</v>
      </c>
      <c r="E358" s="257">
        <v>94.475377609068417</v>
      </c>
      <c r="F358" s="258">
        <v>17.266033414914563</v>
      </c>
      <c r="G358" s="257">
        <v>26.016305890160673</v>
      </c>
      <c r="H358" s="259">
        <v>1801</v>
      </c>
      <c r="I358" s="234" t="s">
        <v>11</v>
      </c>
    </row>
    <row r="359" spans="2:9" s="311" customFormat="1" ht="24.95" customHeight="1">
      <c r="B359" s="235" t="s">
        <v>15</v>
      </c>
      <c r="C359" s="260">
        <v>3.902595172836524</v>
      </c>
      <c r="D359" s="260">
        <v>89.210950080515303</v>
      </c>
      <c r="E359" s="260">
        <v>92.576728723862601</v>
      </c>
      <c r="F359" s="261">
        <v>12.066430488892125</v>
      </c>
      <c r="G359" s="260">
        <v>18.655068780955261</v>
      </c>
      <c r="H359" s="262">
        <v>3726</v>
      </c>
      <c r="I359" s="238" t="s">
        <v>14</v>
      </c>
    </row>
    <row r="360" spans="2:9" s="311" customFormat="1" ht="24.95" customHeight="1">
      <c r="B360" s="263" t="s">
        <v>174</v>
      </c>
      <c r="C360" s="264">
        <v>4.1938879202004893</v>
      </c>
      <c r="D360" s="264">
        <v>91.556044809946258</v>
      </c>
      <c r="E360" s="264">
        <v>94.568653562519629</v>
      </c>
      <c r="F360" s="265">
        <v>27.299449029836399</v>
      </c>
      <c r="G360" s="264">
        <v>24.888382055458042</v>
      </c>
      <c r="H360" s="266">
        <v>15443</v>
      </c>
      <c r="I360" s="267" t="s">
        <v>16</v>
      </c>
    </row>
    <row r="361" spans="2:9" s="313" customFormat="1" ht="24.95" customHeight="1">
      <c r="B361" s="268" t="s">
        <v>18</v>
      </c>
      <c r="C361" s="269">
        <v>7.2641325743272391</v>
      </c>
      <c r="D361" s="269">
        <v>85.88</v>
      </c>
      <c r="E361" s="312">
        <v>92.71</v>
      </c>
      <c r="F361" s="270">
        <v>42.437090000410485</v>
      </c>
      <c r="G361" s="269">
        <v>17.337316980780283</v>
      </c>
      <c r="H361" s="271">
        <v>811611</v>
      </c>
      <c r="I361" s="272" t="s">
        <v>175</v>
      </c>
    </row>
    <row r="362" spans="2:9" s="294" customFormat="1" ht="21.95" customHeight="1">
      <c r="B362" s="278"/>
      <c r="C362" s="279"/>
      <c r="D362" s="279"/>
      <c r="E362" s="279"/>
      <c r="F362" s="279"/>
      <c r="G362" s="279"/>
      <c r="H362" s="280"/>
      <c r="I362" s="281"/>
    </row>
    <row r="363" spans="2:9" s="294" customFormat="1" ht="21.95" customHeight="1">
      <c r="B363" s="278"/>
      <c r="C363" s="279"/>
      <c r="D363" s="279"/>
      <c r="E363" s="279"/>
      <c r="F363" s="279"/>
      <c r="G363" s="279"/>
      <c r="H363" s="280"/>
      <c r="I363" s="281"/>
    </row>
    <row r="364" spans="2:9" s="294" customFormat="1" ht="21.95" customHeight="1">
      <c r="B364" s="278"/>
      <c r="C364" s="279"/>
      <c r="D364" s="279"/>
      <c r="E364" s="279"/>
      <c r="F364" s="279"/>
      <c r="G364" s="279"/>
      <c r="H364" s="280"/>
      <c r="I364" s="281"/>
    </row>
    <row r="365" spans="2:9" s="294" customFormat="1" ht="21.95" customHeight="1">
      <c r="B365" s="278"/>
      <c r="C365" s="279"/>
      <c r="D365" s="279"/>
      <c r="E365" s="279"/>
      <c r="F365" s="279"/>
      <c r="G365" s="279"/>
      <c r="H365" s="280"/>
      <c r="I365" s="281"/>
    </row>
    <row r="366" spans="2:9" s="294" customFormat="1" ht="21.95" customHeight="1">
      <c r="B366" s="278"/>
      <c r="C366" s="279"/>
      <c r="D366" s="279"/>
      <c r="E366" s="279"/>
      <c r="F366" s="279"/>
      <c r="G366" s="279"/>
      <c r="H366" s="280"/>
      <c r="I366" s="281"/>
    </row>
    <row r="367" spans="2:9" s="294" customFormat="1" ht="21.95" customHeight="1">
      <c r="B367" s="278"/>
      <c r="C367" s="279"/>
      <c r="D367" s="279"/>
      <c r="E367" s="279"/>
      <c r="F367" s="279"/>
      <c r="G367" s="279"/>
      <c r="H367" s="280"/>
      <c r="I367" s="281"/>
    </row>
    <row r="368" spans="2:9" s="294" customFormat="1" ht="21.95" customHeight="1">
      <c r="B368" s="278"/>
      <c r="C368" s="279"/>
      <c r="D368" s="279"/>
      <c r="E368" s="279"/>
      <c r="F368" s="279"/>
      <c r="G368" s="279"/>
      <c r="H368" s="280"/>
      <c r="I368" s="281"/>
    </row>
    <row r="369" spans="1:9" s="294" customFormat="1" ht="21.95" customHeight="1">
      <c r="B369" s="278"/>
      <c r="C369" s="279"/>
      <c r="D369" s="279"/>
      <c r="E369" s="279"/>
      <c r="F369" s="279"/>
      <c r="G369" s="279"/>
      <c r="H369" s="280"/>
      <c r="I369" s="281"/>
    </row>
    <row r="370" spans="1:9" s="294" customFormat="1" ht="21.95" customHeight="1">
      <c r="B370" s="278"/>
      <c r="C370" s="279"/>
      <c r="D370" s="279"/>
      <c r="E370" s="279"/>
      <c r="F370" s="279"/>
      <c r="G370" s="279"/>
      <c r="H370" s="280"/>
      <c r="I370" s="281"/>
    </row>
    <row r="371" spans="1:9" s="294" customFormat="1" ht="21.95" customHeight="1">
      <c r="B371" s="278"/>
      <c r="C371" s="279"/>
      <c r="D371" s="279"/>
      <c r="E371" s="279"/>
      <c r="F371" s="279"/>
      <c r="G371" s="279"/>
      <c r="H371" s="280"/>
      <c r="I371" s="281"/>
    </row>
    <row r="372" spans="1:9" s="294" customFormat="1" ht="21.95" customHeight="1">
      <c r="B372" s="278"/>
      <c r="C372" s="279"/>
      <c r="D372" s="279"/>
      <c r="E372" s="279"/>
      <c r="F372" s="279"/>
      <c r="G372" s="279"/>
      <c r="H372" s="280"/>
      <c r="I372" s="281"/>
    </row>
    <row r="373" spans="1:9" s="294" customFormat="1" ht="21.95" customHeight="1">
      <c r="B373" s="278"/>
      <c r="C373" s="279"/>
      <c r="D373" s="279"/>
      <c r="E373" s="279"/>
      <c r="F373" s="279"/>
      <c r="G373" s="279"/>
      <c r="H373" s="280"/>
      <c r="I373" s="281"/>
    </row>
    <row r="374" spans="1:9" s="294" customFormat="1" ht="21.95" customHeight="1">
      <c r="B374" s="278"/>
      <c r="C374" s="279"/>
      <c r="D374" s="279"/>
      <c r="E374" s="279"/>
      <c r="F374" s="279"/>
      <c r="G374" s="279"/>
      <c r="H374" s="280"/>
      <c r="I374" s="281"/>
    </row>
    <row r="375" spans="1:9" s="294" customFormat="1" ht="21.95" customHeight="1">
      <c r="B375" s="278"/>
      <c r="C375" s="279"/>
      <c r="D375" s="279"/>
      <c r="E375" s="279"/>
      <c r="F375" s="279"/>
      <c r="G375" s="279"/>
      <c r="H375" s="280"/>
      <c r="I375" s="281"/>
    </row>
    <row r="376" spans="1:9" s="294" customFormat="1" ht="21.95" customHeight="1">
      <c r="B376" s="278"/>
      <c r="C376" s="279"/>
      <c r="D376" s="279"/>
      <c r="E376" s="279"/>
      <c r="F376" s="279"/>
      <c r="G376" s="279"/>
      <c r="H376" s="280"/>
      <c r="I376" s="281"/>
    </row>
    <row r="377" spans="1:9" s="294" customFormat="1" ht="21.95" customHeight="1">
      <c r="B377" s="278"/>
      <c r="C377" s="279"/>
      <c r="D377" s="279"/>
      <c r="E377" s="279"/>
      <c r="F377" s="279"/>
      <c r="G377" s="279"/>
      <c r="H377" s="280"/>
      <c r="I377" s="281"/>
    </row>
    <row r="378" spans="1:9" s="294" customFormat="1" ht="21.95" customHeight="1">
      <c r="B378" s="278"/>
      <c r="C378" s="279"/>
      <c r="D378" s="279"/>
      <c r="E378" s="279"/>
      <c r="F378" s="279"/>
      <c r="G378" s="279"/>
      <c r="H378" s="280"/>
      <c r="I378" s="281"/>
    </row>
    <row r="379" spans="1:9" s="294" customFormat="1" ht="21.95" customHeight="1">
      <c r="B379" s="278"/>
      <c r="C379" s="279"/>
      <c r="D379" s="279"/>
      <c r="E379" s="279"/>
      <c r="F379" s="279"/>
      <c r="G379" s="279"/>
      <c r="H379" s="280"/>
      <c r="I379" s="281"/>
    </row>
    <row r="380" spans="1:9" s="314" customFormat="1" ht="60" customHeight="1">
      <c r="A380" s="620" t="s">
        <v>209</v>
      </c>
      <c r="B380" s="620"/>
      <c r="C380" s="620"/>
      <c r="D380" s="620"/>
      <c r="E380" s="620"/>
      <c r="F380" s="620"/>
      <c r="G380" s="620"/>
      <c r="H380" s="620"/>
      <c r="I380" s="620"/>
    </row>
    <row r="381" spans="1:9" s="230" customFormat="1" ht="30" customHeight="1">
      <c r="A381" s="653" t="s">
        <v>210</v>
      </c>
      <c r="B381" s="653"/>
      <c r="C381" s="653"/>
      <c r="D381" s="653"/>
      <c r="E381" s="653"/>
      <c r="F381" s="653"/>
      <c r="G381" s="653"/>
      <c r="H381" s="653"/>
      <c r="I381" s="653"/>
    </row>
    <row r="382" spans="1:9" s="230" customFormat="1" ht="99.95" customHeight="1">
      <c r="A382" s="315" t="s">
        <v>165</v>
      </c>
      <c r="B382" s="316" t="s">
        <v>211</v>
      </c>
      <c r="C382" s="316" t="s">
        <v>212</v>
      </c>
      <c r="D382" s="316" t="s">
        <v>213</v>
      </c>
      <c r="E382" s="316" t="s">
        <v>214</v>
      </c>
      <c r="F382" s="316" t="s">
        <v>215</v>
      </c>
      <c r="G382" s="316" t="s">
        <v>216</v>
      </c>
      <c r="H382" s="317" t="s">
        <v>185</v>
      </c>
      <c r="I382" s="318" t="s">
        <v>2</v>
      </c>
    </row>
    <row r="383" spans="1:9" s="295" customFormat="1" ht="21.95" customHeight="1">
      <c r="A383" s="319" t="s">
        <v>156</v>
      </c>
      <c r="B383" s="232">
        <v>1.929201244768737</v>
      </c>
      <c r="C383" s="232">
        <v>59.623294637768744</v>
      </c>
      <c r="D383" s="232">
        <v>1.2435991221653255</v>
      </c>
      <c r="E383" s="232">
        <v>75.054864667154348</v>
      </c>
      <c r="F383" s="232">
        <v>81.092319519867644</v>
      </c>
      <c r="G383" s="232">
        <v>96.335148696483273</v>
      </c>
      <c r="H383" s="283">
        <v>6835</v>
      </c>
      <c r="I383" s="320" t="s">
        <v>0</v>
      </c>
    </row>
    <row r="384" spans="1:9" s="295" customFormat="1" ht="21.95" customHeight="1">
      <c r="A384" s="321" t="s">
        <v>157</v>
      </c>
      <c r="B384" s="322">
        <v>2.562136059656154</v>
      </c>
      <c r="C384" s="322">
        <v>53.612469017890533</v>
      </c>
      <c r="D384" s="322">
        <v>2.0328381548084442</v>
      </c>
      <c r="E384" s="322">
        <v>70.185040396142824</v>
      </c>
      <c r="F384" s="322">
        <v>80.46474831674648</v>
      </c>
      <c r="G384" s="322">
        <v>96.275994940376563</v>
      </c>
      <c r="H384" s="286">
        <v>7674</v>
      </c>
      <c r="I384" s="323" t="s">
        <v>1</v>
      </c>
    </row>
    <row r="385" spans="1:10" s="295" customFormat="1" ht="21.95" customHeight="1">
      <c r="A385" s="319" t="s">
        <v>8</v>
      </c>
      <c r="B385" s="232">
        <v>2.0092892560724485</v>
      </c>
      <c r="C385" s="232">
        <v>44.993988710996682</v>
      </c>
      <c r="D385" s="232">
        <v>1.5151515151515151</v>
      </c>
      <c r="E385" s="232">
        <v>61.49372513008877</v>
      </c>
      <c r="F385" s="232">
        <v>82.917446767029674</v>
      </c>
      <c r="G385" s="232">
        <v>96.9890002145344</v>
      </c>
      <c r="H385" s="283">
        <v>6534</v>
      </c>
      <c r="I385" s="320" t="s">
        <v>7</v>
      </c>
    </row>
    <row r="386" spans="1:10" s="295" customFormat="1" ht="21.95" customHeight="1">
      <c r="A386" s="321" t="s">
        <v>10</v>
      </c>
      <c r="B386" s="322">
        <v>2.87931791355226</v>
      </c>
      <c r="C386" s="322">
        <v>53.033867135855864</v>
      </c>
      <c r="D386" s="322">
        <v>1.9726596296937187</v>
      </c>
      <c r="E386" s="322">
        <v>81.363557708946189</v>
      </c>
      <c r="F386" s="322">
        <v>78.598100921928534</v>
      </c>
      <c r="G386" s="322">
        <v>96.84022143765813</v>
      </c>
      <c r="H386" s="286">
        <v>5779</v>
      </c>
      <c r="I386" s="323" t="s">
        <v>9</v>
      </c>
    </row>
    <row r="387" spans="1:10" s="295" customFormat="1" ht="21.95" customHeight="1">
      <c r="A387" s="319" t="s">
        <v>12</v>
      </c>
      <c r="B387" s="232">
        <v>2.6946990675257703</v>
      </c>
      <c r="C387" s="232">
        <v>44.987373430403366</v>
      </c>
      <c r="D387" s="232">
        <v>1.7126036928017125</v>
      </c>
      <c r="E387" s="232">
        <v>66.470430826866476</v>
      </c>
      <c r="F387" s="232">
        <v>71.23131158714601</v>
      </c>
      <c r="G387" s="232">
        <v>94.81057853004215</v>
      </c>
      <c r="H387" s="283">
        <v>3737</v>
      </c>
      <c r="I387" s="320" t="s">
        <v>11</v>
      </c>
    </row>
    <row r="388" spans="1:10" s="295" customFormat="1" ht="21.95" customHeight="1">
      <c r="A388" s="321" t="s">
        <v>15</v>
      </c>
      <c r="B388" s="322">
        <v>3.627352685951017</v>
      </c>
      <c r="C388" s="322">
        <v>34.811917891192884</v>
      </c>
      <c r="D388" s="322">
        <v>1.7176596886741815</v>
      </c>
      <c r="E388" s="322">
        <v>61.164787976382186</v>
      </c>
      <c r="F388" s="322">
        <v>69.872781432970157</v>
      </c>
      <c r="G388" s="322">
        <v>91.815625121005368</v>
      </c>
      <c r="H388" s="286">
        <v>3726</v>
      </c>
      <c r="I388" s="323" t="s">
        <v>14</v>
      </c>
    </row>
    <row r="389" spans="1:10" s="295" customFormat="1" ht="21.95" customHeight="1">
      <c r="A389" s="324" t="s">
        <v>174</v>
      </c>
      <c r="B389" s="288">
        <v>2.5142716457514265</v>
      </c>
      <c r="C389" s="288">
        <v>50.087436694769579</v>
      </c>
      <c r="D389" s="288">
        <v>1.6975353653201111</v>
      </c>
      <c r="E389" s="288">
        <v>69.998541636284088</v>
      </c>
      <c r="F389" s="288">
        <v>78.585121771183694</v>
      </c>
      <c r="G389" s="288">
        <v>95.874307853887558</v>
      </c>
      <c r="H389" s="325">
        <v>34285</v>
      </c>
      <c r="I389" s="326" t="s">
        <v>16</v>
      </c>
    </row>
    <row r="390" spans="1:10" s="304" customFormat="1" ht="21.95" customHeight="1">
      <c r="A390" s="246" t="s">
        <v>18</v>
      </c>
      <c r="B390" s="291">
        <v>7.0806223978144072</v>
      </c>
      <c r="C390" s="291">
        <v>27.230763759664754</v>
      </c>
      <c r="D390" s="291">
        <v>3.59</v>
      </c>
      <c r="E390" s="291">
        <v>71.69</v>
      </c>
      <c r="F390" s="291">
        <v>69.444890601206907</v>
      </c>
      <c r="G390" s="291">
        <v>94.966015299785695</v>
      </c>
      <c r="H390" s="248">
        <v>2712974</v>
      </c>
      <c r="I390" s="327" t="s">
        <v>175</v>
      </c>
    </row>
    <row r="391" spans="1:10" s="294" customFormat="1" ht="20.100000000000001" customHeight="1">
      <c r="A391" s="278"/>
      <c r="B391" s="279"/>
      <c r="C391" s="279"/>
      <c r="D391" s="279"/>
      <c r="E391" s="279"/>
      <c r="F391" s="279"/>
      <c r="G391" s="279"/>
      <c r="H391" s="281"/>
      <c r="I391" s="281"/>
    </row>
    <row r="392" spans="1:10" s="328" customFormat="1" ht="60" customHeight="1">
      <c r="A392" s="620" t="s">
        <v>209</v>
      </c>
      <c r="B392" s="620"/>
      <c r="C392" s="620"/>
      <c r="D392" s="620"/>
      <c r="E392" s="620"/>
      <c r="F392" s="620"/>
      <c r="G392" s="620"/>
      <c r="H392" s="620"/>
      <c r="I392" s="620"/>
    </row>
    <row r="393" spans="1:10" s="311" customFormat="1" ht="30" customHeight="1">
      <c r="A393" s="621" t="s">
        <v>217</v>
      </c>
      <c r="B393" s="621"/>
      <c r="C393" s="621"/>
      <c r="D393" s="621"/>
      <c r="E393" s="621"/>
      <c r="F393" s="621"/>
      <c r="G393" s="621"/>
      <c r="H393" s="621"/>
      <c r="I393" s="621"/>
    </row>
    <row r="394" spans="1:10" s="311" customFormat="1" ht="99.95" customHeight="1">
      <c r="A394" s="315" t="s">
        <v>165</v>
      </c>
      <c r="B394" s="316" t="s">
        <v>211</v>
      </c>
      <c r="C394" s="316" t="s">
        <v>212</v>
      </c>
      <c r="D394" s="316" t="s">
        <v>213</v>
      </c>
      <c r="E394" s="316" t="s">
        <v>214</v>
      </c>
      <c r="F394" s="316" t="s">
        <v>215</v>
      </c>
      <c r="G394" s="316" t="s">
        <v>216</v>
      </c>
      <c r="H394" s="317" t="s">
        <v>185</v>
      </c>
      <c r="I394" s="318" t="s">
        <v>2</v>
      </c>
    </row>
    <row r="395" spans="1:10" s="306" customFormat="1" ht="21.95" customHeight="1">
      <c r="A395" s="329" t="s">
        <v>156</v>
      </c>
      <c r="B395" s="232">
        <v>1.6304183970509498</v>
      </c>
      <c r="C395" s="232">
        <v>58.987739031318611</v>
      </c>
      <c r="D395" s="232">
        <v>1.2725015518311609</v>
      </c>
      <c r="E395" s="232">
        <v>77.405338299193048</v>
      </c>
      <c r="F395" s="232">
        <v>81.830154377304311</v>
      </c>
      <c r="G395" s="232">
        <v>95.955210185292444</v>
      </c>
      <c r="H395" s="283">
        <v>3222</v>
      </c>
      <c r="I395" s="320" t="s">
        <v>0</v>
      </c>
      <c r="J395" s="295"/>
    </row>
    <row r="396" spans="1:10" s="306" customFormat="1" ht="21.95" customHeight="1">
      <c r="A396" s="321" t="s">
        <v>157</v>
      </c>
      <c r="B396" s="236">
        <v>2.7063655160315836</v>
      </c>
      <c r="C396" s="236">
        <v>64.452174448513233</v>
      </c>
      <c r="D396" s="236">
        <v>2.588714368819081</v>
      </c>
      <c r="E396" s="236">
        <v>84.496800465386855</v>
      </c>
      <c r="F396" s="236">
        <v>85.781890046895271</v>
      </c>
      <c r="G396" s="236">
        <v>97.129519604502704</v>
      </c>
      <c r="H396" s="286">
        <v>3438</v>
      </c>
      <c r="I396" s="323" t="s">
        <v>1</v>
      </c>
      <c r="J396" s="295"/>
    </row>
    <row r="397" spans="1:10" s="306" customFormat="1" ht="21.95" customHeight="1">
      <c r="A397" s="319" t="s">
        <v>8</v>
      </c>
      <c r="B397" s="232">
        <v>2.0365937149563846</v>
      </c>
      <c r="C397" s="232">
        <v>43.693892150502421</v>
      </c>
      <c r="D397" s="232">
        <v>1.7410714285714286</v>
      </c>
      <c r="E397" s="232">
        <v>61.049107142857153</v>
      </c>
      <c r="F397" s="232">
        <v>83.048743181640901</v>
      </c>
      <c r="G397" s="232">
        <v>96.955530062850059</v>
      </c>
      <c r="H397" s="283">
        <v>4480</v>
      </c>
      <c r="I397" s="320" t="s">
        <v>7</v>
      </c>
      <c r="J397" s="295"/>
    </row>
    <row r="398" spans="1:10" s="306" customFormat="1" ht="21.95" customHeight="1">
      <c r="A398" s="321" t="s">
        <v>10</v>
      </c>
      <c r="B398" s="236">
        <v>2.8707789725549508</v>
      </c>
      <c r="C398" s="236">
        <v>53.138406436254662</v>
      </c>
      <c r="D398" s="236">
        <v>1.9597641345820327</v>
      </c>
      <c r="E398" s="236">
        <v>81.373569198751298</v>
      </c>
      <c r="F398" s="236">
        <v>78.700154681666959</v>
      </c>
      <c r="G398" s="236">
        <v>96.848128053224599</v>
      </c>
      <c r="H398" s="286">
        <v>5766</v>
      </c>
      <c r="I398" s="323" t="s">
        <v>9</v>
      </c>
      <c r="J398" s="295"/>
    </row>
    <row r="399" spans="1:10" s="306" customFormat="1" ht="21.95" customHeight="1">
      <c r="A399" s="319" t="s">
        <v>12</v>
      </c>
      <c r="B399" s="232">
        <v>4.1685965923269173</v>
      </c>
      <c r="C399" s="232">
        <v>53.28682161246072</v>
      </c>
      <c r="D399" s="232">
        <v>2.4793388429752068</v>
      </c>
      <c r="E399" s="232">
        <v>74.380165289256198</v>
      </c>
      <c r="F399" s="232">
        <v>75.962679635543992</v>
      </c>
      <c r="G399" s="232">
        <v>96.736997684109909</v>
      </c>
      <c r="H399" s="283">
        <v>1936</v>
      </c>
      <c r="I399" s="320" t="s">
        <v>11</v>
      </c>
      <c r="J399" s="295"/>
    </row>
    <row r="400" spans="1:10" s="306" customFormat="1" ht="21.95" customHeight="1">
      <c r="A400" s="321" t="s">
        <v>15</v>
      </c>
      <c r="B400" s="330" t="s">
        <v>131</v>
      </c>
      <c r="C400" s="330" t="s">
        <v>131</v>
      </c>
      <c r="D400" s="330" t="s">
        <v>131</v>
      </c>
      <c r="E400" s="330" t="s">
        <v>131</v>
      </c>
      <c r="F400" s="330" t="s">
        <v>131</v>
      </c>
      <c r="G400" s="330" t="s">
        <v>131</v>
      </c>
      <c r="H400" s="330" t="s">
        <v>131</v>
      </c>
      <c r="I400" s="323" t="s">
        <v>14</v>
      </c>
      <c r="J400" s="295"/>
    </row>
    <row r="401" spans="1:9" s="306" customFormat="1" ht="21.95" customHeight="1">
      <c r="A401" s="324" t="s">
        <v>174</v>
      </c>
      <c r="B401" s="288">
        <v>2.563684700186617</v>
      </c>
      <c r="C401" s="288">
        <v>53.972669881132596</v>
      </c>
      <c r="D401" s="288">
        <v>1.9583908289990446</v>
      </c>
      <c r="E401" s="288">
        <v>75.713830803524047</v>
      </c>
      <c r="F401" s="288">
        <v>81.280230575710689</v>
      </c>
      <c r="G401" s="288">
        <v>96.760900338084198</v>
      </c>
      <c r="H401" s="325">
        <v>18842</v>
      </c>
      <c r="I401" s="326" t="s">
        <v>16</v>
      </c>
    </row>
    <row r="402" spans="1:9" s="308" customFormat="1" ht="21.95" customHeight="1">
      <c r="A402" s="246" t="s">
        <v>18</v>
      </c>
      <c r="B402" s="291">
        <v>9.4052109471468963</v>
      </c>
      <c r="C402" s="291">
        <v>35.089034500373266</v>
      </c>
      <c r="D402" s="291">
        <v>4.6399999999999997</v>
      </c>
      <c r="E402" s="291">
        <v>81.599999999999994</v>
      </c>
      <c r="F402" s="291">
        <v>77.976818742394855</v>
      </c>
      <c r="G402" s="291">
        <v>96.78929867962583</v>
      </c>
      <c r="H402" s="248">
        <v>1901363</v>
      </c>
      <c r="I402" s="327" t="s">
        <v>175</v>
      </c>
    </row>
    <row r="403" spans="1:9" s="332" customFormat="1" ht="20.100000000000001" customHeight="1">
      <c r="A403" s="331"/>
      <c r="B403" s="273"/>
      <c r="C403" s="273"/>
      <c r="D403" s="273"/>
      <c r="E403" s="273"/>
      <c r="F403" s="273"/>
      <c r="G403" s="273"/>
      <c r="H403" s="275"/>
      <c r="I403" s="275"/>
    </row>
    <row r="404" spans="1:9" s="309" customFormat="1" ht="20.100000000000001" customHeight="1">
      <c r="A404" s="278"/>
      <c r="B404" s="279"/>
      <c r="C404" s="279"/>
      <c r="D404" s="279"/>
      <c r="E404" s="279"/>
      <c r="F404" s="279"/>
      <c r="G404" s="279"/>
      <c r="H404" s="281"/>
      <c r="I404" s="281"/>
    </row>
    <row r="405" spans="1:9" s="328" customFormat="1" ht="60" customHeight="1">
      <c r="A405" s="620" t="s">
        <v>209</v>
      </c>
      <c r="B405" s="620"/>
      <c r="C405" s="620"/>
      <c r="D405" s="620"/>
      <c r="E405" s="620"/>
      <c r="F405" s="620"/>
      <c r="G405" s="620"/>
      <c r="H405" s="620"/>
      <c r="I405" s="620"/>
    </row>
    <row r="406" spans="1:9" s="311" customFormat="1" ht="30" customHeight="1">
      <c r="A406" s="621" t="s">
        <v>218</v>
      </c>
      <c r="B406" s="621"/>
      <c r="C406" s="621"/>
      <c r="D406" s="621"/>
      <c r="E406" s="621"/>
      <c r="F406" s="621"/>
      <c r="G406" s="621"/>
      <c r="H406" s="621"/>
      <c r="I406" s="621"/>
    </row>
    <row r="407" spans="1:9" s="311" customFormat="1" ht="99.95" customHeight="1">
      <c r="A407" s="315" t="s">
        <v>165</v>
      </c>
      <c r="B407" s="316" t="s">
        <v>211</v>
      </c>
      <c r="C407" s="316" t="s">
        <v>212</v>
      </c>
      <c r="D407" s="316" t="s">
        <v>213</v>
      </c>
      <c r="E407" s="316" t="s">
        <v>214</v>
      </c>
      <c r="F407" s="316" t="s">
        <v>215</v>
      </c>
      <c r="G407" s="316" t="s">
        <v>216</v>
      </c>
      <c r="H407" s="317" t="s">
        <v>185</v>
      </c>
      <c r="I407" s="318" t="s">
        <v>2</v>
      </c>
    </row>
    <row r="408" spans="1:9" s="306" customFormat="1" ht="24.95" customHeight="1">
      <c r="A408" s="329" t="s">
        <v>156</v>
      </c>
      <c r="B408" s="232">
        <v>2.1956497184324366</v>
      </c>
      <c r="C408" s="232">
        <v>60.190070215957981</v>
      </c>
      <c r="D408" s="232">
        <v>1.2178245225574316</v>
      </c>
      <c r="E408" s="232">
        <v>72.958760033213395</v>
      </c>
      <c r="F408" s="232">
        <v>80.434333383511088</v>
      </c>
      <c r="G408" s="232">
        <v>96.673970142112282</v>
      </c>
      <c r="H408" s="283">
        <v>3613</v>
      </c>
      <c r="I408" s="320" t="s">
        <v>0</v>
      </c>
    </row>
    <row r="409" spans="1:9" s="306" customFormat="1" ht="24.95" customHeight="1">
      <c r="A409" s="321" t="s">
        <v>157</v>
      </c>
      <c r="B409" s="236">
        <v>2.4450773082351032</v>
      </c>
      <c r="C409" s="236">
        <v>44.814804412011931</v>
      </c>
      <c r="D409" s="236">
        <v>1.5816808309726156</v>
      </c>
      <c r="E409" s="236">
        <v>58.569405099150138</v>
      </c>
      <c r="F409" s="236">
        <v>76.149277762390767</v>
      </c>
      <c r="G409" s="236">
        <v>95.583261749804166</v>
      </c>
      <c r="H409" s="286">
        <v>4236</v>
      </c>
      <c r="I409" s="323" t="s">
        <v>1</v>
      </c>
    </row>
    <row r="410" spans="1:9" s="306" customFormat="1" ht="24.95" customHeight="1">
      <c r="A410" s="319" t="s">
        <v>8</v>
      </c>
      <c r="B410" s="232">
        <v>1.9497352269584787</v>
      </c>
      <c r="C410" s="232">
        <v>47.829642358032594</v>
      </c>
      <c r="D410" s="232">
        <v>1.0223953261927945</v>
      </c>
      <c r="E410" s="232">
        <v>62.46348588120739</v>
      </c>
      <c r="F410" s="232">
        <v>82.631074840324985</v>
      </c>
      <c r="G410" s="232">
        <v>97.062002298052178</v>
      </c>
      <c r="H410" s="283">
        <v>2054</v>
      </c>
      <c r="I410" s="320" t="s">
        <v>7</v>
      </c>
    </row>
    <row r="411" spans="1:9" s="306" customFormat="1" ht="24.95" customHeight="1">
      <c r="A411" s="321" t="s">
        <v>10</v>
      </c>
      <c r="B411" s="236">
        <v>6.6666666666666634</v>
      </c>
      <c r="C411" s="236">
        <v>6.6666666666666634</v>
      </c>
      <c r="D411" s="236">
        <v>7.6923076923076925</v>
      </c>
      <c r="E411" s="236">
        <v>76.92307692307692</v>
      </c>
      <c r="F411" s="236">
        <v>33.333333333333321</v>
      </c>
      <c r="G411" s="236">
        <v>93.333333333333329</v>
      </c>
      <c r="H411" s="286">
        <v>13</v>
      </c>
      <c r="I411" s="323" t="s">
        <v>9</v>
      </c>
    </row>
    <row r="412" spans="1:9" s="306" customFormat="1" ht="24.95" customHeight="1">
      <c r="A412" s="319" t="s">
        <v>12</v>
      </c>
      <c r="B412" s="232">
        <v>1.1103206066622922</v>
      </c>
      <c r="C412" s="232">
        <v>36.065812253020901</v>
      </c>
      <c r="D412" s="232">
        <v>0.88839533592448627</v>
      </c>
      <c r="E412" s="232">
        <v>57.967795669072729</v>
      </c>
      <c r="F412" s="232">
        <v>66.145287965990647</v>
      </c>
      <c r="G412" s="232">
        <v>92.739758162315511</v>
      </c>
      <c r="H412" s="283">
        <v>1801</v>
      </c>
      <c r="I412" s="320" t="s">
        <v>11</v>
      </c>
    </row>
    <row r="413" spans="1:9" s="306" customFormat="1" ht="24.95" customHeight="1">
      <c r="A413" s="321" t="s">
        <v>15</v>
      </c>
      <c r="B413" s="236">
        <v>3.627352685951017</v>
      </c>
      <c r="C413" s="236">
        <v>34.811917891192884</v>
      </c>
      <c r="D413" s="236">
        <v>1.7176596886741815</v>
      </c>
      <c r="E413" s="236">
        <v>61.164787976382186</v>
      </c>
      <c r="F413" s="236">
        <v>69.872781432970157</v>
      </c>
      <c r="G413" s="236">
        <v>91.815625121005368</v>
      </c>
      <c r="H413" s="286">
        <v>3726</v>
      </c>
      <c r="I413" s="323" t="s">
        <v>14</v>
      </c>
    </row>
    <row r="414" spans="1:9" s="306" customFormat="1" ht="24.95" customHeight="1">
      <c r="A414" s="324" t="s">
        <v>174</v>
      </c>
      <c r="B414" s="288">
        <v>2.4539827917938175</v>
      </c>
      <c r="C414" s="288">
        <v>45.347064765904619</v>
      </c>
      <c r="D414" s="288">
        <v>1.3792656867189017</v>
      </c>
      <c r="E414" s="288">
        <v>63.025318914718639</v>
      </c>
      <c r="F414" s="288">
        <v>75.296820269213654</v>
      </c>
      <c r="G414" s="288">
        <v>94.792576610783982</v>
      </c>
      <c r="H414" s="325">
        <v>15443</v>
      </c>
      <c r="I414" s="326" t="s">
        <v>16</v>
      </c>
    </row>
    <row r="415" spans="1:9" s="308" customFormat="1" ht="24.95" customHeight="1">
      <c r="A415" s="246" t="s">
        <v>18</v>
      </c>
      <c r="B415" s="291">
        <v>1.6348033318793067</v>
      </c>
      <c r="C415" s="291">
        <v>8.8211743993000624</v>
      </c>
      <c r="D415" s="291">
        <v>1.1200000000000001</v>
      </c>
      <c r="E415" s="291">
        <v>48.41</v>
      </c>
      <c r="F415" s="291">
        <v>49.45712246316608</v>
      </c>
      <c r="G415" s="291">
        <v>90.694605034392083</v>
      </c>
      <c r="H415" s="248">
        <v>811611</v>
      </c>
      <c r="I415" s="327" t="s">
        <v>175</v>
      </c>
    </row>
    <row r="416" spans="1:9" s="309" customFormat="1" ht="20.100000000000001" customHeight="1">
      <c r="A416" s="333"/>
      <c r="B416" s="334"/>
      <c r="C416" s="334"/>
      <c r="D416" s="334"/>
      <c r="E416" s="334"/>
      <c r="F416" s="334"/>
      <c r="G416" s="334"/>
      <c r="H416" s="335"/>
      <c r="I416" s="335"/>
    </row>
    <row r="417" spans="1:68" s="335" customFormat="1" ht="20.100000000000001" customHeight="1">
      <c r="A417" s="281"/>
      <c r="B417" s="281"/>
      <c r="C417" s="281"/>
      <c r="D417" s="281"/>
      <c r="E417" s="281"/>
      <c r="F417" s="281"/>
      <c r="G417" s="281"/>
      <c r="H417" s="281"/>
      <c r="I417" s="281"/>
      <c r="J417" s="281"/>
      <c r="K417" s="281"/>
      <c r="L417" s="281"/>
      <c r="M417" s="281"/>
      <c r="N417" s="281"/>
      <c r="O417" s="281"/>
      <c r="P417" s="281"/>
      <c r="Q417" s="281"/>
      <c r="R417" s="281"/>
      <c r="S417" s="281"/>
      <c r="T417" s="281"/>
      <c r="U417" s="281"/>
      <c r="V417" s="281"/>
      <c r="W417" s="281"/>
      <c r="X417" s="281"/>
      <c r="Y417" s="281"/>
      <c r="Z417" s="281"/>
      <c r="AA417" s="281"/>
      <c r="AB417" s="281"/>
      <c r="AC417" s="281"/>
      <c r="AD417" s="281"/>
      <c r="AE417" s="281"/>
      <c r="AF417" s="281"/>
      <c r="AG417" s="281"/>
      <c r="AH417" s="281"/>
      <c r="AI417" s="281"/>
      <c r="AJ417" s="281"/>
      <c r="AK417" s="281"/>
      <c r="AL417" s="281"/>
      <c r="AM417" s="281"/>
      <c r="AN417" s="281"/>
      <c r="AO417" s="281"/>
      <c r="AP417" s="281"/>
      <c r="AQ417" s="281"/>
      <c r="AR417" s="281"/>
      <c r="AS417" s="281"/>
      <c r="AT417" s="281"/>
      <c r="AU417" s="281"/>
      <c r="AV417" s="281"/>
      <c r="AW417" s="281"/>
      <c r="AX417" s="281"/>
      <c r="AY417" s="281"/>
      <c r="AZ417" s="281"/>
      <c r="BA417" s="281"/>
      <c r="BB417" s="281"/>
      <c r="BC417" s="281"/>
      <c r="BD417" s="281"/>
      <c r="BE417" s="281"/>
      <c r="BF417" s="281"/>
      <c r="BG417" s="281"/>
      <c r="BH417" s="281"/>
      <c r="BI417" s="281"/>
      <c r="BJ417" s="281"/>
      <c r="BK417" s="281"/>
      <c r="BL417" s="281"/>
      <c r="BM417" s="281"/>
      <c r="BN417" s="281"/>
      <c r="BO417" s="281"/>
      <c r="BP417" s="281"/>
    </row>
    <row r="418" spans="1:68" s="335" customFormat="1" ht="20.100000000000001" customHeight="1">
      <c r="A418" s="281"/>
      <c r="B418" s="281"/>
      <c r="C418" s="281"/>
      <c r="D418" s="281"/>
      <c r="E418" s="281"/>
      <c r="F418" s="281"/>
      <c r="G418" s="281"/>
      <c r="H418" s="281"/>
      <c r="I418" s="281"/>
      <c r="J418" s="281"/>
      <c r="K418" s="281"/>
      <c r="L418" s="281"/>
      <c r="M418" s="281"/>
      <c r="N418" s="281"/>
      <c r="O418" s="281"/>
      <c r="P418" s="281"/>
      <c r="Q418" s="281"/>
      <c r="R418" s="281"/>
      <c r="S418" s="281"/>
      <c r="T418" s="281"/>
      <c r="U418" s="281"/>
      <c r="V418" s="281"/>
      <c r="W418" s="281"/>
      <c r="X418" s="281"/>
      <c r="Y418" s="281"/>
      <c r="Z418" s="281"/>
      <c r="AA418" s="281"/>
      <c r="AB418" s="281"/>
      <c r="AC418" s="281"/>
      <c r="AD418" s="281"/>
      <c r="AE418" s="281"/>
      <c r="AF418" s="281"/>
      <c r="AG418" s="281"/>
      <c r="AH418" s="281"/>
      <c r="AI418" s="281"/>
      <c r="AJ418" s="281"/>
      <c r="AK418" s="281"/>
      <c r="AL418" s="281"/>
      <c r="AM418" s="281"/>
      <c r="AN418" s="281"/>
      <c r="AO418" s="281"/>
      <c r="AP418" s="281"/>
      <c r="AQ418" s="281"/>
      <c r="AR418" s="281"/>
      <c r="AS418" s="281"/>
      <c r="AT418" s="281"/>
      <c r="AU418" s="281"/>
      <c r="AV418" s="281"/>
      <c r="AW418" s="281"/>
      <c r="AX418" s="281"/>
      <c r="AY418" s="281"/>
      <c r="AZ418" s="281"/>
      <c r="BA418" s="281"/>
      <c r="BB418" s="281"/>
      <c r="BC418" s="281"/>
      <c r="BD418" s="281"/>
      <c r="BE418" s="281"/>
      <c r="BF418" s="281"/>
      <c r="BG418" s="281"/>
      <c r="BH418" s="281"/>
      <c r="BI418" s="281"/>
      <c r="BJ418" s="281"/>
      <c r="BK418" s="281"/>
      <c r="BL418" s="281"/>
      <c r="BM418" s="281"/>
      <c r="BN418" s="281"/>
      <c r="BO418" s="281"/>
      <c r="BP418" s="281"/>
    </row>
    <row r="419" spans="1:68" s="281" customFormat="1" ht="20.100000000000001" customHeight="1"/>
    <row r="420" spans="1:68" s="281" customFormat="1" ht="20.100000000000001" customHeight="1"/>
    <row r="421" spans="1:68" s="281" customFormat="1" ht="20.100000000000001" customHeight="1"/>
    <row r="422" spans="1:68" s="281" customFormat="1" ht="20.100000000000001" customHeight="1"/>
    <row r="423" spans="1:68" s="281" customFormat="1" ht="20.100000000000001" customHeight="1"/>
    <row r="424" spans="1:68" s="281" customFormat="1" ht="20.100000000000001" customHeight="1"/>
    <row r="425" spans="1:68" s="281" customFormat="1" ht="20.100000000000001" customHeight="1"/>
    <row r="426" spans="1:68" s="281" customFormat="1" ht="20.100000000000001" customHeight="1"/>
    <row r="427" spans="1:68" s="281" customFormat="1" ht="20.100000000000001" customHeight="1"/>
    <row r="428" spans="1:68" s="281" customFormat="1" ht="20.100000000000001" customHeight="1"/>
    <row r="429" spans="1:68" s="281" customFormat="1" ht="20.100000000000001" customHeight="1"/>
    <row r="430" spans="1:68" s="281" customFormat="1" ht="20.100000000000001" customHeight="1"/>
    <row r="431" spans="1:68" s="281" customFormat="1" ht="20.100000000000001" customHeight="1"/>
    <row r="432" spans="1:68" s="281" customFormat="1" ht="20.100000000000001" customHeight="1"/>
    <row r="433" spans="1:9" s="281" customFormat="1" ht="20.100000000000001" customHeight="1"/>
    <row r="434" spans="1:9" s="281" customFormat="1" ht="20.100000000000001" customHeight="1"/>
    <row r="435" spans="1:9" s="281" customFormat="1" ht="20.100000000000001" customHeight="1"/>
    <row r="436" spans="1:9" s="230" customFormat="1" ht="80.099999999999994" customHeight="1">
      <c r="A436" s="228"/>
      <c r="B436" s="654" t="s">
        <v>219</v>
      </c>
      <c r="C436" s="654"/>
      <c r="D436" s="654"/>
      <c r="E436" s="654"/>
      <c r="F436" s="654"/>
      <c r="G436" s="654"/>
      <c r="H436" s="654"/>
      <c r="I436" s="228"/>
    </row>
    <row r="437" spans="1:9" s="230" customFormat="1" ht="30" customHeight="1">
      <c r="A437" s="310"/>
      <c r="B437" s="639" t="s">
        <v>220</v>
      </c>
      <c r="C437" s="639"/>
      <c r="D437" s="639"/>
      <c r="E437" s="639"/>
      <c r="F437" s="639"/>
      <c r="G437" s="639"/>
      <c r="H437" s="639"/>
      <c r="I437" s="310"/>
    </row>
    <row r="438" spans="1:9" s="230" customFormat="1" ht="90" customHeight="1">
      <c r="B438" s="297" t="s">
        <v>165</v>
      </c>
      <c r="C438" s="137" t="s">
        <v>221</v>
      </c>
      <c r="D438" s="137" t="s">
        <v>222</v>
      </c>
      <c r="E438" s="137" t="s">
        <v>223</v>
      </c>
      <c r="F438" s="137" t="s">
        <v>224</v>
      </c>
      <c r="G438" s="298" t="s">
        <v>185</v>
      </c>
      <c r="H438" s="256" t="s">
        <v>2</v>
      </c>
    </row>
    <row r="439" spans="1:9" s="295" customFormat="1" ht="21.95" customHeight="1">
      <c r="B439" s="239" t="s">
        <v>156</v>
      </c>
      <c r="C439" s="257">
        <v>26.250005690358442</v>
      </c>
      <c r="D439" s="257">
        <v>33.196083219504665</v>
      </c>
      <c r="E439" s="257">
        <v>98.089619770576689</v>
      </c>
      <c r="F439" s="257">
        <v>21.650751062277926</v>
      </c>
      <c r="G439" s="259">
        <v>6835</v>
      </c>
      <c r="H439" s="336" t="s">
        <v>0</v>
      </c>
    </row>
    <row r="440" spans="1:9" s="295" customFormat="1" ht="21.95" customHeight="1">
      <c r="B440" s="299" t="s">
        <v>157</v>
      </c>
      <c r="C440" s="300">
        <v>31.40557121707047</v>
      </c>
      <c r="D440" s="300">
        <v>36.951181201145062</v>
      </c>
      <c r="E440" s="300">
        <v>98.159215066713841</v>
      </c>
      <c r="F440" s="300">
        <v>24.088648536483788</v>
      </c>
      <c r="G440" s="262">
        <v>7674</v>
      </c>
      <c r="H440" s="337" t="s">
        <v>1</v>
      </c>
    </row>
    <row r="441" spans="1:9" s="295" customFormat="1" ht="21.95" customHeight="1">
      <c r="B441" s="239" t="s">
        <v>8</v>
      </c>
      <c r="C441" s="257">
        <v>22.762387822117372</v>
      </c>
      <c r="D441" s="257">
        <v>28.191395252245279</v>
      </c>
      <c r="E441" s="257">
        <v>96.124052629866782</v>
      </c>
      <c r="F441" s="257">
        <v>25.279085798011923</v>
      </c>
      <c r="G441" s="259">
        <v>6534</v>
      </c>
      <c r="H441" s="336" t="s">
        <v>7</v>
      </c>
    </row>
    <row r="442" spans="1:9" s="295" customFormat="1" ht="21.95" customHeight="1">
      <c r="B442" s="299" t="s">
        <v>10</v>
      </c>
      <c r="C442" s="300">
        <v>32.171605145813949</v>
      </c>
      <c r="D442" s="300">
        <v>39.058045642854012</v>
      </c>
      <c r="E442" s="300">
        <v>98.701455697280167</v>
      </c>
      <c r="F442" s="300">
        <v>25.71441740105611</v>
      </c>
      <c r="G442" s="262">
        <v>5779</v>
      </c>
      <c r="H442" s="337" t="s">
        <v>9</v>
      </c>
    </row>
    <row r="443" spans="1:9" s="295" customFormat="1" ht="21.95" customHeight="1">
      <c r="B443" s="239" t="s">
        <v>12</v>
      </c>
      <c r="C443" s="257">
        <v>26.315042258099634</v>
      </c>
      <c r="D443" s="257">
        <v>33.818919935164395</v>
      </c>
      <c r="E443" s="257">
        <v>98.330901846005517</v>
      </c>
      <c r="F443" s="257">
        <v>21.086847549526833</v>
      </c>
      <c r="G443" s="259">
        <v>3737</v>
      </c>
      <c r="H443" s="336" t="s">
        <v>11</v>
      </c>
    </row>
    <row r="444" spans="1:9" s="295" customFormat="1" ht="21.95" customHeight="1">
      <c r="B444" s="299" t="s">
        <v>15</v>
      </c>
      <c r="C444" s="300">
        <v>9.9533303529308821</v>
      </c>
      <c r="D444" s="300">
        <v>13.951205731038321</v>
      </c>
      <c r="E444" s="300">
        <v>98.642406839212214</v>
      </c>
      <c r="F444" s="300">
        <v>2.6221235122404156</v>
      </c>
      <c r="G444" s="262">
        <v>3726</v>
      </c>
      <c r="H444" s="337" t="s">
        <v>14</v>
      </c>
    </row>
    <row r="445" spans="1:9" s="295" customFormat="1" ht="21.95" customHeight="1">
      <c r="B445" s="263" t="s">
        <v>174</v>
      </c>
      <c r="C445" s="264">
        <v>25.97344939169589</v>
      </c>
      <c r="D445" s="264">
        <v>32.047283419648643</v>
      </c>
      <c r="E445" s="264">
        <v>97.920105818680895</v>
      </c>
      <c r="F445" s="264">
        <v>21.44342769851923</v>
      </c>
      <c r="G445" s="266">
        <v>34285</v>
      </c>
      <c r="H445" s="338" t="s">
        <v>16</v>
      </c>
    </row>
    <row r="446" spans="1:9" s="304" customFormat="1" ht="21.95" customHeight="1">
      <c r="B446" s="339" t="s">
        <v>18</v>
      </c>
      <c r="C446" s="269">
        <v>28.748536278507387</v>
      </c>
      <c r="D446" s="269">
        <v>33.076367721696684</v>
      </c>
      <c r="E446" s="269">
        <v>97.091738173535418</v>
      </c>
      <c r="F446" s="269">
        <v>20.355598846229466</v>
      </c>
      <c r="G446" s="340">
        <v>2712974</v>
      </c>
      <c r="H446" s="341" t="s">
        <v>175</v>
      </c>
    </row>
    <row r="447" spans="1:9" s="230" customFormat="1" ht="20.100000000000001" customHeight="1">
      <c r="C447" s="278"/>
      <c r="D447" s="279"/>
      <c r="E447" s="279"/>
      <c r="F447" s="279"/>
      <c r="G447" s="279"/>
      <c r="H447" s="280"/>
      <c r="I447" s="280"/>
    </row>
    <row r="448" spans="1:9" s="311" customFormat="1" ht="80.099999999999994" customHeight="1">
      <c r="A448" s="228"/>
      <c r="B448" s="654" t="s">
        <v>219</v>
      </c>
      <c r="C448" s="654"/>
      <c r="D448" s="654"/>
      <c r="E448" s="654"/>
      <c r="F448" s="654"/>
      <c r="G448" s="654"/>
      <c r="H448" s="654"/>
      <c r="I448" s="228"/>
    </row>
    <row r="449" spans="1:9" s="311" customFormat="1" ht="30" customHeight="1">
      <c r="A449" s="342"/>
      <c r="B449" s="639" t="s">
        <v>225</v>
      </c>
      <c r="C449" s="639"/>
      <c r="D449" s="639"/>
      <c r="E449" s="639"/>
      <c r="F449" s="639"/>
      <c r="G449" s="639"/>
      <c r="H449" s="639"/>
      <c r="I449" s="310"/>
    </row>
    <row r="450" spans="1:9" s="311" customFormat="1" ht="90" customHeight="1">
      <c r="B450" s="297" t="s">
        <v>165</v>
      </c>
      <c r="C450" s="137" t="s">
        <v>221</v>
      </c>
      <c r="D450" s="137" t="s">
        <v>222</v>
      </c>
      <c r="E450" s="137" t="s">
        <v>223</v>
      </c>
      <c r="F450" s="137" t="s">
        <v>224</v>
      </c>
      <c r="G450" s="298" t="s">
        <v>185</v>
      </c>
      <c r="H450" s="256" t="s">
        <v>2</v>
      </c>
    </row>
    <row r="451" spans="1:9" s="306" customFormat="1" ht="21.95" customHeight="1">
      <c r="B451" s="329" t="s">
        <v>156</v>
      </c>
      <c r="C451" s="232">
        <v>31.075305937188013</v>
      </c>
      <c r="D451" s="232">
        <v>38.118469213054112</v>
      </c>
      <c r="E451" s="232">
        <v>98.181232382215086</v>
      </c>
      <c r="F451" s="232">
        <v>24.851490096475978</v>
      </c>
      <c r="G451" s="283">
        <v>3222</v>
      </c>
      <c r="H451" s="343" t="s">
        <v>0</v>
      </c>
    </row>
    <row r="452" spans="1:9" s="306" customFormat="1" ht="21.95" customHeight="1">
      <c r="B452" s="321" t="s">
        <v>157</v>
      </c>
      <c r="C452" s="236">
        <v>44.350586821237158</v>
      </c>
      <c r="D452" s="236">
        <v>50.830824619428085</v>
      </c>
      <c r="E452" s="236">
        <v>98.828961741171568</v>
      </c>
      <c r="F452" s="236">
        <v>24.629291209881107</v>
      </c>
      <c r="G452" s="286">
        <v>3438</v>
      </c>
      <c r="H452" s="344" t="s">
        <v>1</v>
      </c>
    </row>
    <row r="453" spans="1:9" s="306" customFormat="1" ht="21.95" customHeight="1">
      <c r="B453" s="319" t="s">
        <v>8</v>
      </c>
      <c r="C453" s="232">
        <v>21.393167318247595</v>
      </c>
      <c r="D453" s="232">
        <v>27.567846154502202</v>
      </c>
      <c r="E453" s="232">
        <v>95.648930614737083</v>
      </c>
      <c r="F453" s="232">
        <v>23.668340298974453</v>
      </c>
      <c r="G453" s="283">
        <v>4480</v>
      </c>
      <c r="H453" s="343" t="s">
        <v>7</v>
      </c>
    </row>
    <row r="454" spans="1:9" s="306" customFormat="1" ht="21.95" customHeight="1">
      <c r="B454" s="321" t="s">
        <v>10</v>
      </c>
      <c r="C454" s="236">
        <v>32.229108475718391</v>
      </c>
      <c r="D454" s="236">
        <v>39.146105752697437</v>
      </c>
      <c r="E454" s="236">
        <v>98.698528004610154</v>
      </c>
      <c r="F454" s="236">
        <v>25.772393021280493</v>
      </c>
      <c r="G454" s="286">
        <v>5766</v>
      </c>
      <c r="H454" s="344" t="s">
        <v>9</v>
      </c>
    </row>
    <row r="455" spans="1:9" s="306" customFormat="1" ht="21.95" customHeight="1">
      <c r="B455" s="319" t="s">
        <v>12</v>
      </c>
      <c r="C455" s="232">
        <v>36.025177234785964</v>
      </c>
      <c r="D455" s="232">
        <v>45.036613644152993</v>
      </c>
      <c r="E455" s="232">
        <v>98.56885953436867</v>
      </c>
      <c r="F455" s="232">
        <v>27.923255384734414</v>
      </c>
      <c r="G455" s="283">
        <v>1936</v>
      </c>
      <c r="H455" s="343" t="s">
        <v>11</v>
      </c>
    </row>
    <row r="456" spans="1:9" s="306" customFormat="1" ht="21.95" customHeight="1">
      <c r="B456" s="299" t="s">
        <v>15</v>
      </c>
      <c r="C456" s="307" t="s">
        <v>131</v>
      </c>
      <c r="D456" s="307" t="s">
        <v>131</v>
      </c>
      <c r="E456" s="307" t="s">
        <v>131</v>
      </c>
      <c r="F456" s="307" t="s">
        <v>131</v>
      </c>
      <c r="G456" s="307" t="s">
        <v>131</v>
      </c>
      <c r="H456" s="337" t="s">
        <v>14</v>
      </c>
    </row>
    <row r="457" spans="1:9" s="345" customFormat="1" ht="21.95" customHeight="1">
      <c r="B457" s="324" t="s">
        <v>174</v>
      </c>
      <c r="C457" s="288">
        <v>32.057166192777906</v>
      </c>
      <c r="D457" s="288">
        <v>38.9547480842459</v>
      </c>
      <c r="E457" s="288">
        <v>97.895453502216853</v>
      </c>
      <c r="F457" s="288">
        <v>25.127067688959581</v>
      </c>
      <c r="G457" s="325">
        <v>18842</v>
      </c>
      <c r="H457" s="245" t="s">
        <v>16</v>
      </c>
    </row>
    <row r="458" spans="1:9" s="346" customFormat="1" ht="21.95" customHeight="1">
      <c r="B458" s="246" t="s">
        <v>18</v>
      </c>
      <c r="C458" s="291">
        <v>37.890334508117718</v>
      </c>
      <c r="D458" s="291">
        <v>43.024603154836768</v>
      </c>
      <c r="E458" s="291">
        <v>98.076846666575264</v>
      </c>
      <c r="F458" s="291">
        <v>27.213611216116394</v>
      </c>
      <c r="G458" s="248">
        <v>1901363</v>
      </c>
      <c r="H458" s="347" t="s">
        <v>175</v>
      </c>
    </row>
    <row r="459" spans="1:9" s="348" customFormat="1" ht="20.100000000000001" customHeight="1">
      <c r="C459" s="278"/>
      <c r="D459" s="279"/>
      <c r="E459" s="279"/>
      <c r="F459" s="279"/>
      <c r="G459" s="279"/>
      <c r="H459" s="280"/>
      <c r="I459" s="280"/>
    </row>
    <row r="460" spans="1:9" s="311" customFormat="1" ht="80.099999999999994" customHeight="1">
      <c r="A460" s="228"/>
      <c r="B460" s="654" t="s">
        <v>219</v>
      </c>
      <c r="C460" s="654"/>
      <c r="D460" s="654"/>
      <c r="E460" s="654"/>
      <c r="F460" s="654"/>
      <c r="G460" s="654"/>
      <c r="H460" s="654"/>
      <c r="I460" s="228"/>
    </row>
    <row r="461" spans="1:9" s="311" customFormat="1" ht="30" customHeight="1">
      <c r="A461" s="342"/>
      <c r="B461" s="639" t="s">
        <v>226</v>
      </c>
      <c r="C461" s="639"/>
      <c r="D461" s="639"/>
      <c r="E461" s="639"/>
      <c r="F461" s="639"/>
      <c r="G461" s="639"/>
      <c r="H461" s="639"/>
      <c r="I461" s="310"/>
    </row>
    <row r="462" spans="1:9" s="311" customFormat="1" ht="90" customHeight="1">
      <c r="B462" s="297" t="s">
        <v>165</v>
      </c>
      <c r="C462" s="137" t="s">
        <v>221</v>
      </c>
      <c r="D462" s="137" t="s">
        <v>222</v>
      </c>
      <c r="E462" s="137" t="s">
        <v>223</v>
      </c>
      <c r="F462" s="137" t="s">
        <v>224</v>
      </c>
      <c r="G462" s="298" t="s">
        <v>185</v>
      </c>
      <c r="H462" s="256" t="s">
        <v>2</v>
      </c>
    </row>
    <row r="463" spans="1:9" s="306" customFormat="1" ht="24" customHeight="1">
      <c r="B463" s="329" t="s">
        <v>156</v>
      </c>
      <c r="C463" s="232">
        <v>21.946900958755265</v>
      </c>
      <c r="D463" s="232">
        <v>28.806399391325442</v>
      </c>
      <c r="E463" s="232">
        <v>98.007921504676119</v>
      </c>
      <c r="F463" s="232">
        <v>18.796397016281812</v>
      </c>
      <c r="G463" s="283">
        <v>3613</v>
      </c>
      <c r="H463" s="343" t="s">
        <v>0</v>
      </c>
    </row>
    <row r="464" spans="1:9" s="306" customFormat="1" ht="24" customHeight="1">
      <c r="B464" s="321" t="s">
        <v>157</v>
      </c>
      <c r="C464" s="236">
        <v>20.899205861277817</v>
      </c>
      <c r="D464" s="236">
        <v>25.68625814352659</v>
      </c>
      <c r="E464" s="236">
        <v>97.615638799767851</v>
      </c>
      <c r="F464" s="236">
        <v>23.649854978611263</v>
      </c>
      <c r="G464" s="286">
        <v>4236</v>
      </c>
      <c r="H464" s="344" t="s">
        <v>1</v>
      </c>
    </row>
    <row r="465" spans="2:9" s="306" customFormat="1" ht="24" customHeight="1">
      <c r="B465" s="319" t="s">
        <v>8</v>
      </c>
      <c r="C465" s="232">
        <v>25.74880839530891</v>
      </c>
      <c r="D465" s="232">
        <v>29.551424443037234</v>
      </c>
      <c r="E465" s="232">
        <v>97.160346022165129</v>
      </c>
      <c r="F465" s="232">
        <v>28.792298960468511</v>
      </c>
      <c r="G465" s="283">
        <v>2054</v>
      </c>
      <c r="H465" s="343" t="s">
        <v>7</v>
      </c>
    </row>
    <row r="466" spans="2:9" s="306" customFormat="1" ht="24" customHeight="1">
      <c r="B466" s="321" t="s">
        <v>10</v>
      </c>
      <c r="C466" s="236">
        <v>6.6666666666666634</v>
      </c>
      <c r="D466" s="236">
        <v>0</v>
      </c>
      <c r="E466" s="236">
        <v>100</v>
      </c>
      <c r="F466" s="236">
        <v>0</v>
      </c>
      <c r="G466" s="286">
        <v>13</v>
      </c>
      <c r="H466" s="344" t="s">
        <v>9</v>
      </c>
    </row>
    <row r="467" spans="2:9" s="306" customFormat="1" ht="24" customHeight="1">
      <c r="B467" s="319" t="s">
        <v>12</v>
      </c>
      <c r="C467" s="232">
        <v>15.877051522471614</v>
      </c>
      <c r="D467" s="232">
        <v>21.760366342380369</v>
      </c>
      <c r="E467" s="232">
        <v>98.075107240413601</v>
      </c>
      <c r="F467" s="232">
        <v>13.737993818842201</v>
      </c>
      <c r="G467" s="283">
        <v>1801</v>
      </c>
      <c r="H467" s="343" t="s">
        <v>11</v>
      </c>
    </row>
    <row r="468" spans="2:9" s="306" customFormat="1" ht="24" customHeight="1">
      <c r="B468" s="321" t="s">
        <v>15</v>
      </c>
      <c r="C468" s="236">
        <v>9.9533303529308821</v>
      </c>
      <c r="D468" s="236">
        <v>13.951205731038321</v>
      </c>
      <c r="E468" s="236">
        <v>98.642406839212214</v>
      </c>
      <c r="F468" s="236">
        <v>2.6221235122404156</v>
      </c>
      <c r="G468" s="286">
        <v>3726</v>
      </c>
      <c r="H468" s="344" t="s">
        <v>14</v>
      </c>
    </row>
    <row r="469" spans="2:9" s="306" customFormat="1" ht="24" customHeight="1">
      <c r="B469" s="324" t="s">
        <v>174</v>
      </c>
      <c r="C469" s="288">
        <v>18.550708216666781</v>
      </c>
      <c r="D469" s="288">
        <v>23.619487705712405</v>
      </c>
      <c r="E469" s="288">
        <v>97.950184103128862</v>
      </c>
      <c r="F469" s="288">
        <v>16.949019571869197</v>
      </c>
      <c r="G469" s="325">
        <v>15443</v>
      </c>
      <c r="H469" s="245" t="s">
        <v>16</v>
      </c>
    </row>
    <row r="470" spans="2:9" s="306" customFormat="1" ht="24" customHeight="1">
      <c r="B470" s="246" t="s">
        <v>18</v>
      </c>
      <c r="C470" s="291">
        <v>7.3320240488329258</v>
      </c>
      <c r="D470" s="291">
        <v>9.7706131571954344</v>
      </c>
      <c r="E470" s="291">
        <v>94.783922188226114</v>
      </c>
      <c r="F470" s="291">
        <v>4.2893171255027163</v>
      </c>
      <c r="G470" s="248">
        <v>811611</v>
      </c>
      <c r="H470" s="347" t="s">
        <v>175</v>
      </c>
    </row>
    <row r="471" spans="2:9" s="309" customFormat="1" ht="20.25" customHeight="1">
      <c r="C471" s="349"/>
      <c r="D471" s="350"/>
      <c r="E471" s="350"/>
      <c r="F471" s="350"/>
      <c r="G471" s="350"/>
      <c r="H471" s="350"/>
      <c r="I471" s="350"/>
    </row>
    <row r="472" spans="2:9" s="309" customFormat="1" ht="20.25" customHeight="1">
      <c r="C472" s="351"/>
      <c r="D472" s="275"/>
      <c r="E472" s="275"/>
      <c r="F472" s="275"/>
      <c r="G472" s="275"/>
      <c r="H472" s="275"/>
      <c r="I472" s="275"/>
    </row>
    <row r="473" spans="2:9" s="309" customFormat="1" ht="20.25" customHeight="1">
      <c r="C473" s="351"/>
      <c r="D473" s="275"/>
      <c r="E473" s="275"/>
      <c r="F473" s="275"/>
      <c r="G473" s="275"/>
      <c r="H473" s="275"/>
      <c r="I473" s="275"/>
    </row>
    <row r="474" spans="2:9" s="309" customFormat="1" ht="20.25" customHeight="1">
      <c r="C474" s="351"/>
      <c r="D474" s="275"/>
      <c r="E474" s="275"/>
      <c r="F474" s="275"/>
      <c r="G474" s="275"/>
      <c r="H474" s="275"/>
      <c r="I474" s="275"/>
    </row>
    <row r="475" spans="2:9" s="309" customFormat="1" ht="20.25" customHeight="1">
      <c r="C475" s="351"/>
      <c r="D475" s="275"/>
      <c r="E475" s="275"/>
      <c r="F475" s="275"/>
      <c r="G475" s="275"/>
      <c r="H475" s="275"/>
      <c r="I475" s="275"/>
    </row>
    <row r="476" spans="2:9" s="309" customFormat="1" ht="20.25" customHeight="1">
      <c r="C476" s="351"/>
      <c r="D476" s="275"/>
      <c r="E476" s="275"/>
      <c r="F476" s="275"/>
      <c r="G476" s="275"/>
      <c r="H476" s="275"/>
      <c r="I476" s="275"/>
    </row>
    <row r="477" spans="2:9" s="309" customFormat="1" ht="20.25" customHeight="1">
      <c r="C477" s="351"/>
      <c r="D477" s="275"/>
      <c r="E477" s="275"/>
      <c r="F477" s="275"/>
      <c r="G477" s="275"/>
      <c r="H477" s="275"/>
      <c r="I477" s="275"/>
    </row>
    <row r="478" spans="2:9" s="309" customFormat="1" ht="20.25" customHeight="1">
      <c r="C478" s="351"/>
      <c r="D478" s="275"/>
      <c r="E478" s="275"/>
      <c r="F478" s="275"/>
      <c r="G478" s="275"/>
      <c r="H478" s="275"/>
      <c r="I478" s="275"/>
    </row>
    <row r="479" spans="2:9" s="309" customFormat="1" ht="20.25" customHeight="1">
      <c r="C479" s="351"/>
      <c r="D479" s="275"/>
      <c r="E479" s="275"/>
      <c r="F479" s="275"/>
      <c r="G479" s="275"/>
      <c r="H479" s="275"/>
      <c r="I479" s="275"/>
    </row>
    <row r="480" spans="2:9" s="309" customFormat="1" ht="20.25" customHeight="1">
      <c r="C480" s="351"/>
      <c r="D480" s="275"/>
      <c r="E480" s="275"/>
      <c r="F480" s="275"/>
      <c r="G480" s="275"/>
      <c r="H480" s="275"/>
      <c r="I480" s="275"/>
    </row>
    <row r="481" spans="1:9" s="309" customFormat="1" ht="20.25" customHeight="1">
      <c r="C481" s="351"/>
      <c r="D481" s="275"/>
      <c r="E481" s="275"/>
      <c r="F481" s="275"/>
      <c r="G481" s="275"/>
      <c r="H481" s="275"/>
      <c r="I481" s="275"/>
    </row>
    <row r="482" spans="1:9" s="309" customFormat="1" ht="20.25" customHeight="1">
      <c r="C482" s="351"/>
      <c r="D482" s="275"/>
      <c r="E482" s="275"/>
      <c r="F482" s="275"/>
      <c r="G482" s="275"/>
      <c r="H482" s="275"/>
      <c r="I482" s="275"/>
    </row>
    <row r="483" spans="1:9" s="309" customFormat="1" ht="20.25" customHeight="1">
      <c r="C483" s="351"/>
      <c r="D483" s="275"/>
      <c r="E483" s="275"/>
      <c r="F483" s="275"/>
      <c r="G483" s="275"/>
      <c r="H483" s="275"/>
      <c r="I483" s="275"/>
    </row>
    <row r="484" spans="1:9" s="309" customFormat="1" ht="20.25" customHeight="1">
      <c r="C484" s="351"/>
      <c r="D484" s="275"/>
      <c r="E484" s="275"/>
      <c r="F484" s="275"/>
      <c r="G484" s="275"/>
      <c r="H484" s="275"/>
      <c r="I484" s="275"/>
    </row>
    <row r="485" spans="1:9" s="309" customFormat="1" ht="20.25" customHeight="1">
      <c r="C485" s="351"/>
      <c r="D485" s="275"/>
      <c r="E485" s="275"/>
      <c r="F485" s="275"/>
      <c r="G485" s="275"/>
      <c r="H485" s="275"/>
      <c r="I485" s="275"/>
    </row>
    <row r="486" spans="1:9" s="309" customFormat="1" ht="20.25" customHeight="1">
      <c r="C486" s="351"/>
      <c r="D486" s="275"/>
      <c r="E486" s="275"/>
      <c r="F486" s="275"/>
      <c r="G486" s="275"/>
      <c r="H486" s="275"/>
      <c r="I486" s="275"/>
    </row>
    <row r="487" spans="1:9" s="309" customFormat="1" ht="20.25" customHeight="1">
      <c r="C487" s="351"/>
      <c r="D487" s="275"/>
      <c r="E487" s="275"/>
      <c r="F487" s="275"/>
      <c r="G487" s="275"/>
      <c r="H487" s="275"/>
      <c r="I487" s="275"/>
    </row>
    <row r="488" spans="1:9" s="309" customFormat="1" ht="20.25" customHeight="1">
      <c r="C488" s="351"/>
      <c r="D488" s="275"/>
      <c r="E488" s="275"/>
      <c r="F488" s="275"/>
      <c r="G488" s="275"/>
      <c r="H488" s="275"/>
      <c r="I488" s="275"/>
    </row>
    <row r="489" spans="1:9" s="230" customFormat="1" ht="20.25">
      <c r="A489" s="352"/>
      <c r="B489" s="353"/>
      <c r="C489" s="353"/>
      <c r="D489" s="353"/>
      <c r="E489" s="353"/>
      <c r="F489" s="353"/>
      <c r="G489" s="353"/>
      <c r="H489" s="229"/>
      <c r="I489" s="229"/>
    </row>
    <row r="490" spans="1:9" s="230" customFormat="1" ht="20.25">
      <c r="A490" s="352"/>
      <c r="B490" s="353"/>
      <c r="C490" s="353"/>
      <c r="D490" s="353"/>
      <c r="E490" s="353"/>
      <c r="F490" s="353"/>
      <c r="G490" s="353"/>
      <c r="H490" s="229"/>
      <c r="I490" s="229"/>
    </row>
    <row r="491" spans="1:9" s="230" customFormat="1" ht="20.25">
      <c r="A491" s="352"/>
      <c r="B491" s="353"/>
      <c r="C491" s="353"/>
      <c r="D491" s="353"/>
      <c r="E491" s="353"/>
      <c r="F491" s="353"/>
      <c r="G491" s="353"/>
      <c r="H491" s="229"/>
      <c r="I491" s="229"/>
    </row>
    <row r="492" spans="1:9" s="230" customFormat="1" ht="20.25">
      <c r="A492" s="352"/>
      <c r="B492" s="353"/>
      <c r="C492" s="353"/>
      <c r="D492" s="353"/>
      <c r="E492" s="353"/>
      <c r="F492" s="353"/>
      <c r="G492" s="353"/>
      <c r="H492" s="229"/>
      <c r="I492" s="229"/>
    </row>
    <row r="493" spans="1:9" s="230" customFormat="1" ht="20.25">
      <c r="A493" s="352"/>
      <c r="B493" s="353"/>
      <c r="C493" s="353"/>
      <c r="D493" s="353"/>
      <c r="E493" s="353"/>
      <c r="F493" s="353"/>
      <c r="G493" s="353"/>
      <c r="H493" s="229"/>
      <c r="I493" s="229"/>
    </row>
    <row r="494" spans="1:9" s="230" customFormat="1" ht="20.25">
      <c r="A494" s="352"/>
      <c r="B494" s="353"/>
      <c r="C494" s="353"/>
      <c r="D494" s="353"/>
      <c r="E494" s="353"/>
      <c r="F494" s="353"/>
      <c r="G494" s="353"/>
      <c r="H494" s="229"/>
      <c r="I494" s="229"/>
    </row>
    <row r="495" spans="1:9" s="230" customFormat="1" ht="20.25">
      <c r="A495" s="352"/>
      <c r="B495" s="353"/>
      <c r="C495" s="353"/>
      <c r="D495" s="353"/>
      <c r="E495" s="353"/>
      <c r="F495" s="353"/>
      <c r="G495" s="353"/>
      <c r="H495" s="229"/>
      <c r="I495" s="229"/>
    </row>
    <row r="496" spans="1:9" s="230" customFormat="1" ht="20.25">
      <c r="A496" s="352"/>
      <c r="B496" s="353"/>
      <c r="C496" s="353"/>
      <c r="D496" s="353"/>
      <c r="E496" s="353"/>
      <c r="F496" s="353"/>
      <c r="G496" s="353"/>
      <c r="H496" s="229"/>
      <c r="I496" s="229"/>
    </row>
    <row r="497" spans="1:9" s="230" customFormat="1" ht="20.25">
      <c r="A497" s="352"/>
      <c r="B497" s="353"/>
      <c r="C497" s="353"/>
      <c r="D497" s="353"/>
      <c r="E497" s="353"/>
      <c r="F497" s="353"/>
      <c r="G497" s="353"/>
      <c r="H497" s="229"/>
      <c r="I497" s="229"/>
    </row>
    <row r="498" spans="1:9" s="230" customFormat="1" ht="20.25">
      <c r="A498" s="352"/>
      <c r="B498" s="353"/>
      <c r="C498" s="353"/>
      <c r="D498" s="353"/>
      <c r="E498" s="353"/>
      <c r="F498" s="353"/>
      <c r="G498" s="353"/>
      <c r="H498" s="229"/>
      <c r="I498" s="229"/>
    </row>
    <row r="499" spans="1:9" s="230" customFormat="1" ht="20.25">
      <c r="A499" s="352"/>
      <c r="B499" s="353"/>
      <c r="C499" s="353"/>
      <c r="D499" s="353"/>
      <c r="E499" s="353"/>
      <c r="F499" s="353"/>
      <c r="G499" s="353"/>
      <c r="H499" s="229"/>
      <c r="I499" s="229"/>
    </row>
    <row r="500" spans="1:9" s="230" customFormat="1" ht="20.25">
      <c r="A500" s="352"/>
      <c r="B500" s="353"/>
      <c r="C500" s="353"/>
      <c r="D500" s="353"/>
      <c r="E500" s="353"/>
      <c r="F500" s="353"/>
      <c r="G500" s="353"/>
      <c r="H500" s="229"/>
      <c r="I500" s="229"/>
    </row>
    <row r="501" spans="1:9" s="230" customFormat="1" ht="20.25">
      <c r="A501" s="352"/>
      <c r="B501" s="353"/>
      <c r="C501" s="353"/>
      <c r="D501" s="353"/>
      <c r="E501" s="353"/>
      <c r="F501" s="353"/>
      <c r="G501" s="353"/>
      <c r="H501" s="229"/>
      <c r="I501" s="229"/>
    </row>
    <row r="502" spans="1:9" s="230" customFormat="1" ht="20.25">
      <c r="A502" s="352"/>
      <c r="B502" s="353"/>
      <c r="C502" s="353"/>
      <c r="D502" s="353"/>
      <c r="E502" s="353"/>
      <c r="F502" s="353"/>
      <c r="G502" s="353"/>
      <c r="H502" s="229"/>
      <c r="I502" s="229"/>
    </row>
    <row r="503" spans="1:9" s="230" customFormat="1" ht="20.25">
      <c r="A503" s="352"/>
      <c r="B503" s="353"/>
      <c r="C503" s="353"/>
      <c r="D503" s="353"/>
      <c r="E503" s="353"/>
      <c r="F503" s="353"/>
      <c r="G503" s="353"/>
      <c r="H503" s="229"/>
      <c r="I503" s="229"/>
    </row>
    <row r="504" spans="1:9" s="230" customFormat="1" ht="20.25">
      <c r="A504" s="352"/>
      <c r="B504" s="353"/>
      <c r="C504" s="353"/>
      <c r="D504" s="353"/>
      <c r="E504" s="353"/>
      <c r="F504" s="353"/>
      <c r="G504" s="353"/>
      <c r="H504" s="229"/>
      <c r="I504" s="229"/>
    </row>
    <row r="505" spans="1:9" s="230" customFormat="1" ht="20.25">
      <c r="A505" s="352"/>
      <c r="B505" s="353"/>
      <c r="C505" s="353"/>
      <c r="D505" s="353"/>
      <c r="E505" s="353"/>
      <c r="F505" s="353"/>
      <c r="G505" s="353"/>
      <c r="H505" s="229"/>
      <c r="I505" s="229"/>
    </row>
    <row r="506" spans="1:9" s="230" customFormat="1" ht="20.25">
      <c r="A506" s="352"/>
      <c r="B506" s="353"/>
      <c r="C506" s="353"/>
      <c r="D506" s="353"/>
      <c r="E506" s="353"/>
      <c r="F506" s="353"/>
      <c r="G506" s="353"/>
      <c r="H506" s="229"/>
      <c r="I506" s="229"/>
    </row>
    <row r="507" spans="1:9" s="230" customFormat="1" ht="20.25">
      <c r="A507" s="352"/>
      <c r="B507" s="353"/>
      <c r="C507" s="353"/>
      <c r="D507" s="353"/>
      <c r="E507" s="353"/>
      <c r="F507" s="353"/>
      <c r="G507" s="353"/>
      <c r="H507" s="229"/>
      <c r="I507" s="229"/>
    </row>
    <row r="508" spans="1:9" s="230" customFormat="1" ht="20.25">
      <c r="A508" s="352"/>
      <c r="B508" s="353"/>
      <c r="C508" s="353"/>
      <c r="D508" s="353"/>
      <c r="E508" s="353"/>
      <c r="F508" s="353"/>
      <c r="G508" s="353"/>
      <c r="H508" s="229"/>
      <c r="I508" s="229"/>
    </row>
  </sheetData>
  <sheetProtection selectLockedCells="1" selectUnlockedCells="1"/>
  <mergeCells count="94">
    <mergeCell ref="B461:H461"/>
    <mergeCell ref="A380:I380"/>
    <mergeCell ref="A381:I381"/>
    <mergeCell ref="A392:I392"/>
    <mergeCell ref="A393:I393"/>
    <mergeCell ref="A405:I405"/>
    <mergeCell ref="A406:I406"/>
    <mergeCell ref="B436:H436"/>
    <mergeCell ref="B437:H437"/>
    <mergeCell ref="B448:H448"/>
    <mergeCell ref="B449:H449"/>
    <mergeCell ref="B460:H460"/>
    <mergeCell ref="B352:I352"/>
    <mergeCell ref="A296:I296"/>
    <mergeCell ref="A297:I297"/>
    <mergeCell ref="A298:A299"/>
    <mergeCell ref="B298:D298"/>
    <mergeCell ref="E298:G298"/>
    <mergeCell ref="H298:H299"/>
    <mergeCell ref="I298:I299"/>
    <mergeCell ref="B326:I326"/>
    <mergeCell ref="B327:I327"/>
    <mergeCell ref="B338:I338"/>
    <mergeCell ref="B339:I339"/>
    <mergeCell ref="B351:I351"/>
    <mergeCell ref="A282:I282"/>
    <mergeCell ref="A283:I283"/>
    <mergeCell ref="A284:A285"/>
    <mergeCell ref="B284:D284"/>
    <mergeCell ref="E284:G284"/>
    <mergeCell ref="H284:H285"/>
    <mergeCell ref="I284:I285"/>
    <mergeCell ref="B205:I205"/>
    <mergeCell ref="B206:I206"/>
    <mergeCell ref="A269:I269"/>
    <mergeCell ref="A270:I270"/>
    <mergeCell ref="A271:A272"/>
    <mergeCell ref="B271:D271"/>
    <mergeCell ref="E271:G271"/>
    <mergeCell ref="H271:H272"/>
    <mergeCell ref="I271:I272"/>
    <mergeCell ref="B194:I194"/>
    <mergeCell ref="B122:C122"/>
    <mergeCell ref="B123:C123"/>
    <mergeCell ref="B124:C124"/>
    <mergeCell ref="B125:C125"/>
    <mergeCell ref="B126:C126"/>
    <mergeCell ref="B127:C127"/>
    <mergeCell ref="B128:C128"/>
    <mergeCell ref="B129:C129"/>
    <mergeCell ref="B181:I181"/>
    <mergeCell ref="B182:I182"/>
    <mergeCell ref="B193:I193"/>
    <mergeCell ref="B115:C115"/>
    <mergeCell ref="B116:C116"/>
    <mergeCell ref="A118:I118"/>
    <mergeCell ref="A119:I119"/>
    <mergeCell ref="A120:A121"/>
    <mergeCell ref="B120:C120"/>
    <mergeCell ref="D120:G120"/>
    <mergeCell ref="H120:H121"/>
    <mergeCell ref="I120:I121"/>
    <mergeCell ref="B121:C121"/>
    <mergeCell ref="B114:C114"/>
    <mergeCell ref="B102:C102"/>
    <mergeCell ref="B103:C103"/>
    <mergeCell ref="A105:I105"/>
    <mergeCell ref="A106:I106"/>
    <mergeCell ref="A107:A108"/>
    <mergeCell ref="B107:C107"/>
    <mergeCell ref="D107:G107"/>
    <mergeCell ref="H107:H108"/>
    <mergeCell ref="I107:I108"/>
    <mergeCell ref="B108:C108"/>
    <mergeCell ref="B109:C109"/>
    <mergeCell ref="B110:C110"/>
    <mergeCell ref="B111:C111"/>
    <mergeCell ref="B112:C112"/>
    <mergeCell ref="B113:C113"/>
    <mergeCell ref="B101:C101"/>
    <mergeCell ref="A20:I20"/>
    <mergeCell ref="A92:I92"/>
    <mergeCell ref="A93:I93"/>
    <mergeCell ref="A94:A95"/>
    <mergeCell ref="B94:C94"/>
    <mergeCell ref="D94:G94"/>
    <mergeCell ref="H94:H95"/>
    <mergeCell ref="I94:I95"/>
    <mergeCell ref="B95:C95"/>
    <mergeCell ref="B96:C96"/>
    <mergeCell ref="B97:C97"/>
    <mergeCell ref="B98:C98"/>
    <mergeCell ref="B99:C99"/>
    <mergeCell ref="B100:C100"/>
  </mergeCells>
  <printOptions horizontalCentered="1" verticalCentered="1"/>
  <pageMargins left="0.19685039370078741" right="0.19685039370078741" top="0.39370078740157483" bottom="0.39370078740157483" header="0.19685039370078741" footer="0.19685039370078741"/>
  <pageSetup paperSize="9" scale="70" firstPageNumber="54" orientation="landscape" useFirstPageNumber="1" r:id="rId1"/>
  <headerFooter>
    <oddHeader>&amp;L&amp;"Times New Roman,Gras"&amp;20&amp;K05-022Gouvernorat Kebelli&amp;R&amp;"Times New Roman,Gras"&amp;20&amp;K05-022 ولاية قبلي</oddHeader>
    <oddFooter>&amp;L&amp;"Times New Roman,Gras"&amp;18&amp;K05-021 Statistique Tunisie /RGPH 2014&amp;C&amp;"-,Gras"&amp;18&amp;K05-021&amp;P&amp;R&amp;"Times New Roman,Gras"&amp;18&amp;K05-021 إحصائيات تونس /تعداد 2014</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8"/>
  <sheetViews>
    <sheetView showWhiteSpace="0" view="pageBreakPreview" zoomScale="82" zoomScaleNormal="85" zoomScaleSheetLayoutView="82" zoomScalePageLayoutView="82" workbookViewId="0">
      <selection activeCell="C377" sqref="C377"/>
    </sheetView>
  </sheetViews>
  <sheetFormatPr baseColWidth="10" defaultRowHeight="20.25"/>
  <cols>
    <col min="1" max="1" width="22.5703125" style="569" customWidth="1"/>
    <col min="2" max="2" width="22.5703125" style="570" customWidth="1"/>
    <col min="3" max="3" width="24.42578125" style="570" customWidth="1"/>
    <col min="4" max="4" width="25.28515625" style="570" customWidth="1"/>
    <col min="5" max="5" width="20.7109375" style="570" customWidth="1"/>
    <col min="6" max="6" width="35.140625" style="570" customWidth="1"/>
    <col min="7" max="7" width="23.140625" style="571" customWidth="1"/>
    <col min="8" max="8" width="23" style="485" customWidth="1"/>
    <col min="9" max="9" width="23.42578125" style="485" customWidth="1"/>
    <col min="10" max="10" width="13.5703125" style="396" customWidth="1"/>
    <col min="11" max="11" width="12.7109375" style="396" customWidth="1"/>
    <col min="12" max="12" width="18" style="397" customWidth="1"/>
    <col min="13" max="13" width="14.85546875" style="397" customWidth="1"/>
    <col min="14" max="14" width="17" style="397" customWidth="1"/>
    <col min="15" max="15" width="15.5703125" style="397" customWidth="1"/>
    <col min="16" max="16" width="12.85546875" style="397" customWidth="1"/>
    <col min="17" max="17" width="13.140625" style="397" customWidth="1"/>
    <col min="18" max="18" width="10.140625" style="397" customWidth="1"/>
    <col min="19" max="19" width="12.28515625" style="572" customWidth="1"/>
    <col min="20" max="20" width="14.140625" style="250" customWidth="1"/>
    <col min="21" max="21" width="7.5703125" style="250" customWidth="1"/>
    <col min="22" max="16384" width="11.42578125" style="250"/>
  </cols>
  <sheetData>
    <row r="1" spans="1:11" s="357" customFormat="1" ht="20.100000000000001" customHeight="1">
      <c r="G1" s="358"/>
      <c r="I1" s="359"/>
      <c r="J1" s="360"/>
      <c r="K1" s="360"/>
    </row>
    <row r="2" spans="1:11" s="357" customFormat="1" ht="20.100000000000001" customHeight="1">
      <c r="A2" s="361"/>
      <c r="B2" s="361"/>
      <c r="C2" s="361"/>
      <c r="D2" s="361"/>
      <c r="E2" s="361"/>
      <c r="F2" s="361"/>
      <c r="G2" s="361"/>
      <c r="H2" s="361"/>
      <c r="I2" s="359"/>
      <c r="J2" s="360"/>
      <c r="K2" s="360"/>
    </row>
    <row r="3" spans="1:11" s="357" customFormat="1" ht="20.100000000000001" customHeight="1">
      <c r="A3" s="361"/>
      <c r="B3" s="361"/>
      <c r="C3" s="361"/>
      <c r="D3" s="361"/>
      <c r="E3" s="361"/>
      <c r="F3" s="361"/>
      <c r="G3" s="361"/>
      <c r="H3" s="361"/>
      <c r="I3" s="359"/>
      <c r="J3" s="360"/>
      <c r="K3" s="360"/>
    </row>
    <row r="4" spans="1:11" s="357" customFormat="1" ht="20.100000000000001" customHeight="1">
      <c r="A4" s="361"/>
      <c r="B4" s="361"/>
      <c r="C4" s="361"/>
      <c r="D4" s="361"/>
      <c r="E4" s="361"/>
      <c r="F4" s="361"/>
      <c r="G4" s="361"/>
      <c r="H4" s="361"/>
      <c r="I4" s="359"/>
      <c r="J4" s="360"/>
      <c r="K4" s="360"/>
    </row>
    <row r="5" spans="1:11" s="357" customFormat="1" ht="20.100000000000001" customHeight="1">
      <c r="A5" s="361"/>
      <c r="B5" s="361"/>
      <c r="C5" s="361"/>
      <c r="D5" s="361"/>
      <c r="E5" s="361"/>
      <c r="F5" s="361"/>
      <c r="G5" s="361"/>
      <c r="H5" s="361"/>
      <c r="I5" s="359"/>
      <c r="J5" s="360"/>
      <c r="K5" s="360"/>
    </row>
    <row r="6" spans="1:11" s="357" customFormat="1" ht="20.100000000000001" customHeight="1">
      <c r="A6" s="361"/>
      <c r="B6" s="361"/>
      <c r="C6" s="361"/>
      <c r="D6" s="361"/>
      <c r="E6" s="361"/>
      <c r="F6" s="361"/>
      <c r="G6" s="361"/>
      <c r="H6" s="361"/>
      <c r="I6" s="359"/>
      <c r="J6" s="360"/>
      <c r="K6" s="360"/>
    </row>
    <row r="7" spans="1:11" s="357" customFormat="1" ht="20.100000000000001" customHeight="1">
      <c r="A7" s="361"/>
      <c r="B7" s="361"/>
      <c r="C7" s="361"/>
      <c r="D7" s="361"/>
      <c r="E7" s="361"/>
      <c r="F7" s="361"/>
      <c r="G7" s="361"/>
      <c r="H7" s="361"/>
      <c r="I7" s="359"/>
      <c r="J7" s="360"/>
      <c r="K7" s="360"/>
    </row>
    <row r="8" spans="1:11" s="357" customFormat="1" ht="20.100000000000001" customHeight="1">
      <c r="A8" s="361"/>
      <c r="B8" s="361"/>
      <c r="C8" s="361"/>
      <c r="D8" s="361"/>
      <c r="E8" s="361"/>
      <c r="F8" s="361"/>
      <c r="G8" s="361"/>
      <c r="H8" s="361"/>
      <c r="I8" s="359"/>
      <c r="J8" s="360"/>
      <c r="K8" s="360"/>
    </row>
    <row r="9" spans="1:11" s="357" customFormat="1" ht="20.100000000000001" customHeight="1">
      <c r="A9" s="361"/>
      <c r="B9" s="361"/>
      <c r="C9" s="361"/>
      <c r="D9" s="361"/>
      <c r="E9" s="361"/>
      <c r="F9" s="361"/>
      <c r="G9" s="361"/>
      <c r="H9" s="361"/>
      <c r="I9" s="359"/>
      <c r="J9" s="360"/>
      <c r="K9" s="360"/>
    </row>
    <row r="10" spans="1:11" s="357" customFormat="1" ht="20.100000000000001" customHeight="1">
      <c r="A10" s="361"/>
      <c r="B10" s="361"/>
      <c r="C10" s="361"/>
      <c r="D10" s="361"/>
      <c r="E10" s="361"/>
      <c r="F10" s="361"/>
      <c r="G10" s="361"/>
      <c r="H10" s="361"/>
      <c r="I10" s="359"/>
      <c r="J10" s="360"/>
      <c r="K10" s="360"/>
    </row>
    <row r="11" spans="1:11" s="357" customFormat="1" ht="20.100000000000001" customHeight="1">
      <c r="A11" s="361"/>
      <c r="B11" s="361"/>
      <c r="C11" s="361"/>
      <c r="D11" s="361"/>
      <c r="E11" s="361"/>
      <c r="F11" s="361"/>
      <c r="G11" s="361"/>
      <c r="H11" s="361"/>
      <c r="I11" s="359"/>
      <c r="J11" s="360"/>
      <c r="K11" s="360"/>
    </row>
    <row r="12" spans="1:11" s="357" customFormat="1" ht="20.100000000000001" customHeight="1">
      <c r="A12" s="361"/>
      <c r="B12" s="361"/>
      <c r="C12" s="361"/>
      <c r="D12" s="361"/>
      <c r="E12" s="361"/>
      <c r="F12" s="361"/>
      <c r="G12" s="361"/>
      <c r="H12" s="361"/>
      <c r="I12" s="359"/>
      <c r="J12" s="360"/>
      <c r="K12" s="360"/>
    </row>
    <row r="13" spans="1:11" s="357" customFormat="1" ht="20.100000000000001" customHeight="1">
      <c r="A13" s="361"/>
      <c r="B13" s="361"/>
      <c r="C13" s="361"/>
      <c r="D13" s="361"/>
      <c r="E13" s="361"/>
      <c r="F13" s="361"/>
      <c r="G13" s="361"/>
      <c r="H13" s="361"/>
      <c r="I13" s="359"/>
      <c r="J13" s="360"/>
      <c r="K13" s="360"/>
    </row>
    <row r="14" spans="1:11" s="357" customFormat="1" ht="20.100000000000001" customHeight="1">
      <c r="A14" s="361"/>
      <c r="B14" s="361"/>
      <c r="C14" s="361"/>
      <c r="D14" s="361"/>
      <c r="E14" s="361"/>
      <c r="F14" s="361"/>
      <c r="G14" s="361"/>
      <c r="H14" s="361"/>
      <c r="I14" s="359"/>
      <c r="J14" s="360"/>
      <c r="K14" s="360"/>
    </row>
    <row r="15" spans="1:11" s="357" customFormat="1" ht="20.100000000000001" customHeight="1">
      <c r="A15" s="361"/>
      <c r="B15" s="361"/>
      <c r="C15" s="361"/>
      <c r="D15" s="361"/>
      <c r="E15" s="361"/>
      <c r="F15" s="361"/>
      <c r="G15" s="361"/>
      <c r="H15" s="361"/>
      <c r="I15" s="359"/>
      <c r="J15" s="360"/>
      <c r="K15" s="360"/>
    </row>
    <row r="16" spans="1:11" s="357" customFormat="1" ht="20.100000000000001" customHeight="1">
      <c r="A16" s="361"/>
      <c r="B16" s="361"/>
      <c r="C16" s="361"/>
      <c r="D16" s="361"/>
      <c r="E16" s="361"/>
      <c r="F16" s="361"/>
      <c r="G16" s="361"/>
      <c r="H16" s="361"/>
      <c r="I16" s="359"/>
      <c r="J16" s="360"/>
      <c r="K16" s="360"/>
    </row>
    <row r="17" spans="1:11" s="357" customFormat="1" ht="20.100000000000001" customHeight="1">
      <c r="A17" s="361"/>
      <c r="B17" s="361"/>
      <c r="C17" s="361"/>
      <c r="D17" s="361"/>
      <c r="E17" s="361"/>
      <c r="F17" s="361"/>
      <c r="G17" s="361"/>
      <c r="H17" s="361"/>
      <c r="I17" s="359"/>
      <c r="J17" s="360"/>
      <c r="K17" s="360"/>
    </row>
    <row r="18" spans="1:11" s="357" customFormat="1" ht="80.099999999999994" customHeight="1">
      <c r="A18" s="664" t="s">
        <v>227</v>
      </c>
      <c r="B18" s="664"/>
      <c r="C18" s="664"/>
      <c r="D18" s="664"/>
      <c r="E18" s="664"/>
      <c r="F18" s="664"/>
      <c r="G18" s="664"/>
      <c r="H18" s="664"/>
      <c r="I18" s="664"/>
      <c r="J18" s="360"/>
      <c r="K18" s="360"/>
    </row>
    <row r="19" spans="1:11" s="357" customFormat="1" ht="20.100000000000001" customHeight="1">
      <c r="A19" s="361"/>
      <c r="B19" s="361"/>
      <c r="C19" s="361"/>
      <c r="D19" s="361"/>
      <c r="E19" s="361"/>
      <c r="F19" s="361"/>
      <c r="G19" s="361"/>
      <c r="H19" s="361"/>
      <c r="I19" s="359"/>
      <c r="J19" s="360"/>
      <c r="K19" s="360"/>
    </row>
    <row r="20" spans="1:11" s="357" customFormat="1" ht="20.100000000000001" customHeight="1">
      <c r="A20" s="361"/>
      <c r="B20" s="361"/>
      <c r="C20" s="361"/>
      <c r="D20" s="361"/>
      <c r="E20" s="361"/>
      <c r="F20" s="361"/>
      <c r="G20" s="361"/>
      <c r="H20" s="361"/>
      <c r="I20" s="359"/>
      <c r="J20" s="360"/>
      <c r="K20" s="360"/>
    </row>
    <row r="21" spans="1:11" s="357" customFormat="1" ht="20.100000000000001" customHeight="1">
      <c r="A21" s="361"/>
      <c r="B21" s="361"/>
      <c r="C21" s="361"/>
      <c r="D21" s="361"/>
      <c r="E21" s="361"/>
      <c r="F21" s="361"/>
      <c r="G21" s="361"/>
      <c r="H21" s="361"/>
      <c r="I21" s="359"/>
      <c r="J21" s="360"/>
      <c r="K21" s="360"/>
    </row>
    <row r="22" spans="1:11" s="357" customFormat="1" ht="20.100000000000001" customHeight="1">
      <c r="A22" s="361"/>
      <c r="B22" s="361"/>
      <c r="C22" s="361"/>
      <c r="D22" s="361"/>
      <c r="E22" s="361"/>
      <c r="F22" s="361"/>
      <c r="G22" s="361"/>
      <c r="H22" s="361"/>
      <c r="I22" s="359"/>
      <c r="J22" s="360"/>
      <c r="K22" s="360"/>
    </row>
    <row r="23" spans="1:11" s="357" customFormat="1" ht="20.100000000000001" customHeight="1">
      <c r="A23" s="361"/>
      <c r="B23" s="361"/>
      <c r="C23" s="361"/>
      <c r="D23" s="361"/>
      <c r="E23" s="361"/>
      <c r="F23" s="361"/>
      <c r="G23" s="361"/>
      <c r="H23" s="361"/>
      <c r="I23" s="359"/>
      <c r="J23" s="360"/>
      <c r="K23" s="360"/>
    </row>
    <row r="24" spans="1:11" s="357" customFormat="1" ht="20.100000000000001" customHeight="1">
      <c r="A24" s="361"/>
      <c r="B24" s="361"/>
      <c r="C24" s="361"/>
      <c r="D24" s="361"/>
      <c r="E24" s="361"/>
      <c r="F24" s="361"/>
      <c r="G24" s="361"/>
      <c r="H24" s="361"/>
      <c r="I24" s="359"/>
      <c r="J24" s="360"/>
      <c r="K24" s="360"/>
    </row>
    <row r="25" spans="1:11" s="357" customFormat="1" ht="20.100000000000001" customHeight="1">
      <c r="A25" s="361"/>
      <c r="B25" s="361"/>
      <c r="C25" s="361"/>
      <c r="D25" s="361"/>
      <c r="E25" s="361"/>
      <c r="F25" s="361"/>
      <c r="G25" s="361"/>
      <c r="H25" s="361"/>
      <c r="I25" s="359"/>
      <c r="J25" s="360"/>
      <c r="K25" s="360"/>
    </row>
    <row r="26" spans="1:11" s="357" customFormat="1" ht="20.100000000000001" customHeight="1">
      <c r="A26" s="361"/>
      <c r="B26" s="361"/>
      <c r="C26" s="361"/>
      <c r="D26" s="361"/>
      <c r="E26" s="361"/>
      <c r="F26" s="361"/>
      <c r="G26" s="361"/>
      <c r="H26" s="361"/>
      <c r="I26" s="359"/>
      <c r="J26" s="360"/>
      <c r="K26" s="360"/>
    </row>
    <row r="27" spans="1:11" s="357" customFormat="1" ht="20.100000000000001" customHeight="1">
      <c r="A27" s="361"/>
      <c r="B27" s="361"/>
      <c r="C27" s="361"/>
      <c r="D27" s="361"/>
      <c r="E27" s="361"/>
      <c r="F27" s="361"/>
      <c r="G27" s="361"/>
      <c r="H27" s="361"/>
      <c r="I27" s="359"/>
      <c r="J27" s="360"/>
      <c r="K27" s="360"/>
    </row>
    <row r="28" spans="1:11" s="357" customFormat="1" ht="20.100000000000001" customHeight="1">
      <c r="A28" s="361"/>
      <c r="B28" s="361"/>
      <c r="C28" s="361"/>
      <c r="D28" s="361"/>
      <c r="E28" s="361"/>
      <c r="F28" s="361"/>
      <c r="G28" s="361"/>
      <c r="H28" s="361"/>
      <c r="I28" s="359"/>
      <c r="J28" s="360"/>
      <c r="K28" s="360"/>
    </row>
    <row r="29" spans="1:11" s="357" customFormat="1" ht="20.100000000000001" customHeight="1">
      <c r="A29" s="361"/>
      <c r="B29" s="361"/>
      <c r="C29" s="361"/>
      <c r="D29" s="361"/>
      <c r="E29" s="361"/>
      <c r="F29" s="361"/>
      <c r="G29" s="361"/>
      <c r="H29" s="361"/>
      <c r="I29" s="359"/>
      <c r="J29" s="360"/>
      <c r="K29" s="360"/>
    </row>
    <row r="30" spans="1:11" s="357" customFormat="1" ht="20.100000000000001" customHeight="1">
      <c r="A30" s="361"/>
      <c r="B30" s="361"/>
      <c r="C30" s="361"/>
      <c r="D30" s="361"/>
      <c r="E30" s="361"/>
      <c r="F30" s="361"/>
      <c r="G30" s="361"/>
      <c r="H30" s="361"/>
      <c r="I30" s="359"/>
      <c r="J30" s="360"/>
      <c r="K30" s="360"/>
    </row>
    <row r="31" spans="1:11" s="357" customFormat="1" ht="20.100000000000001" customHeight="1">
      <c r="A31" s="361"/>
      <c r="B31" s="361"/>
      <c r="C31" s="361"/>
      <c r="D31" s="361"/>
      <c r="E31" s="361"/>
      <c r="F31" s="361"/>
      <c r="G31" s="361"/>
      <c r="H31" s="361"/>
      <c r="I31" s="359"/>
      <c r="J31" s="360"/>
      <c r="K31" s="360"/>
    </row>
    <row r="32" spans="1:11" s="357" customFormat="1" ht="20.100000000000001" customHeight="1">
      <c r="A32" s="361"/>
      <c r="B32" s="361"/>
      <c r="C32" s="361"/>
      <c r="D32" s="361"/>
      <c r="E32" s="361"/>
      <c r="F32" s="361"/>
      <c r="G32" s="361"/>
      <c r="H32" s="361"/>
      <c r="I32" s="359"/>
      <c r="J32" s="360"/>
      <c r="K32" s="360"/>
    </row>
    <row r="33" spans="1:11" s="357" customFormat="1" ht="20.100000000000001" customHeight="1">
      <c r="A33" s="361"/>
      <c r="B33" s="361"/>
      <c r="C33" s="361"/>
      <c r="D33" s="361"/>
      <c r="E33" s="361"/>
      <c r="F33" s="361"/>
      <c r="G33" s="361"/>
      <c r="H33" s="361"/>
      <c r="I33" s="359"/>
      <c r="J33" s="360"/>
      <c r="K33" s="360"/>
    </row>
    <row r="34" spans="1:11" s="357" customFormat="1" ht="20.100000000000001" customHeight="1">
      <c r="A34" s="361"/>
      <c r="B34" s="361"/>
      <c r="C34" s="361"/>
      <c r="D34" s="361"/>
      <c r="E34" s="361"/>
      <c r="F34" s="361"/>
      <c r="G34" s="361"/>
      <c r="H34" s="361"/>
      <c r="I34" s="359"/>
      <c r="J34" s="360"/>
      <c r="K34" s="360"/>
    </row>
    <row r="35" spans="1:11" s="357" customFormat="1" ht="20.100000000000001" customHeight="1">
      <c r="A35" s="361"/>
      <c r="B35" s="361"/>
      <c r="C35" s="361"/>
      <c r="D35" s="361"/>
      <c r="E35" s="361"/>
      <c r="F35" s="361"/>
      <c r="G35" s="361"/>
      <c r="H35" s="361"/>
      <c r="I35" s="359"/>
      <c r="J35" s="360"/>
      <c r="K35" s="360"/>
    </row>
    <row r="36" spans="1:11" s="357" customFormat="1" ht="20.100000000000001" customHeight="1">
      <c r="A36" s="361"/>
      <c r="B36" s="361"/>
      <c r="C36" s="361"/>
      <c r="D36" s="361"/>
      <c r="E36" s="361"/>
      <c r="F36" s="361"/>
      <c r="G36" s="361"/>
      <c r="H36" s="361"/>
      <c r="I36" s="359"/>
      <c r="J36" s="360"/>
      <c r="K36" s="360"/>
    </row>
    <row r="37" spans="1:11" s="357" customFormat="1" ht="20.100000000000001" customHeight="1">
      <c r="A37" s="361"/>
      <c r="B37" s="361"/>
      <c r="C37" s="361"/>
      <c r="D37" s="361"/>
      <c r="E37" s="361"/>
      <c r="F37" s="361"/>
      <c r="G37" s="361"/>
      <c r="H37" s="361"/>
      <c r="I37" s="359"/>
      <c r="J37" s="360"/>
      <c r="K37" s="360"/>
    </row>
    <row r="38" spans="1:11" s="357" customFormat="1" ht="20.100000000000001" customHeight="1">
      <c r="A38" s="361"/>
      <c r="B38" s="361"/>
      <c r="C38" s="361"/>
      <c r="D38" s="361"/>
      <c r="E38" s="361"/>
      <c r="F38" s="361"/>
      <c r="G38" s="361"/>
      <c r="H38" s="361"/>
      <c r="I38" s="359"/>
      <c r="J38" s="360"/>
      <c r="K38" s="360"/>
    </row>
    <row r="39" spans="1:11" s="357" customFormat="1" ht="20.100000000000001" customHeight="1">
      <c r="A39" s="361"/>
      <c r="B39" s="361"/>
      <c r="C39" s="361"/>
      <c r="D39" s="361"/>
      <c r="E39" s="361"/>
      <c r="F39" s="361"/>
      <c r="G39" s="361"/>
      <c r="H39" s="361"/>
      <c r="I39" s="359"/>
      <c r="J39" s="360"/>
      <c r="K39" s="360"/>
    </row>
    <row r="40" spans="1:11" s="357" customFormat="1" ht="20.100000000000001" customHeight="1">
      <c r="A40" s="361"/>
      <c r="B40" s="361"/>
      <c r="C40" s="361"/>
      <c r="D40" s="361"/>
      <c r="E40" s="361"/>
      <c r="F40" s="361"/>
      <c r="G40" s="361"/>
      <c r="H40" s="361"/>
      <c r="I40" s="359"/>
      <c r="J40" s="360"/>
      <c r="K40" s="360"/>
    </row>
    <row r="41" spans="1:11" s="357" customFormat="1" ht="60" customHeight="1">
      <c r="A41" s="228"/>
      <c r="B41" s="620" t="s">
        <v>228</v>
      </c>
      <c r="C41" s="620"/>
      <c r="D41" s="620"/>
      <c r="E41" s="620"/>
      <c r="F41" s="620"/>
      <c r="G41" s="620"/>
      <c r="H41" s="620"/>
      <c r="I41" s="620"/>
      <c r="J41" s="360"/>
      <c r="K41" s="360"/>
    </row>
    <row r="42" spans="1:11" s="364" customFormat="1" ht="30" customHeight="1">
      <c r="A42" s="362"/>
      <c r="B42" s="639" t="s">
        <v>229</v>
      </c>
      <c r="C42" s="639"/>
      <c r="D42" s="639"/>
      <c r="E42" s="639"/>
      <c r="F42" s="639"/>
      <c r="G42" s="639"/>
      <c r="H42" s="639"/>
      <c r="I42" s="639"/>
      <c r="J42" s="363"/>
      <c r="K42" s="363"/>
    </row>
    <row r="43" spans="1:11" s="364" customFormat="1" ht="50.1" customHeight="1">
      <c r="B43" s="655" t="s">
        <v>165</v>
      </c>
      <c r="C43" s="657" t="s">
        <v>230</v>
      </c>
      <c r="D43" s="658"/>
      <c r="E43" s="658"/>
      <c r="F43" s="658"/>
      <c r="G43" s="659"/>
      <c r="H43" s="660" t="s">
        <v>231</v>
      </c>
      <c r="I43" s="662" t="s">
        <v>2</v>
      </c>
      <c r="J43" s="363"/>
      <c r="K43" s="363"/>
    </row>
    <row r="44" spans="1:11" s="364" customFormat="1" ht="90" customHeight="1">
      <c r="B44" s="656"/>
      <c r="C44" s="365" t="s">
        <v>232</v>
      </c>
      <c r="D44" s="365" t="s">
        <v>233</v>
      </c>
      <c r="E44" s="365" t="s">
        <v>234</v>
      </c>
      <c r="F44" s="365" t="s">
        <v>235</v>
      </c>
      <c r="G44" s="365" t="s">
        <v>236</v>
      </c>
      <c r="H44" s="661"/>
      <c r="I44" s="663"/>
      <c r="J44" s="363"/>
      <c r="K44" s="363"/>
    </row>
    <row r="45" spans="1:11" s="366" customFormat="1" ht="21.95" customHeight="1">
      <c r="B45" s="367" t="s">
        <v>156</v>
      </c>
      <c r="C45" s="368">
        <v>0.38664776388709887</v>
      </c>
      <c r="D45" s="368">
        <v>0.2706534347209692</v>
      </c>
      <c r="E45" s="368">
        <v>48.962495166902954</v>
      </c>
      <c r="F45" s="368">
        <v>6.3796881041371307</v>
      </c>
      <c r="G45" s="368">
        <v>44.000515530351848</v>
      </c>
      <c r="H45" s="369">
        <v>7759</v>
      </c>
      <c r="I45" s="370" t="s">
        <v>0</v>
      </c>
      <c r="J45" s="371"/>
      <c r="K45" s="371"/>
    </row>
    <row r="46" spans="1:11" s="366" customFormat="1" ht="21.95" customHeight="1">
      <c r="B46" s="372" t="s">
        <v>157</v>
      </c>
      <c r="C46" s="373">
        <v>0.24215740231150248</v>
      </c>
      <c r="D46" s="373">
        <v>2.1243808475509081</v>
      </c>
      <c r="E46" s="373">
        <v>58.877270225646669</v>
      </c>
      <c r="F46" s="373">
        <v>5.1623555310952121</v>
      </c>
      <c r="G46" s="373">
        <v>33.593835993395707</v>
      </c>
      <c r="H46" s="374">
        <v>9085</v>
      </c>
      <c r="I46" s="375" t="s">
        <v>1</v>
      </c>
      <c r="J46" s="371"/>
      <c r="K46" s="371"/>
    </row>
    <row r="47" spans="1:11" s="366" customFormat="1" ht="21.95" customHeight="1">
      <c r="B47" s="367" t="s">
        <v>8</v>
      </c>
      <c r="C47" s="368">
        <v>3.9656311962987439E-2</v>
      </c>
      <c r="D47" s="368">
        <v>0.39656311962987434</v>
      </c>
      <c r="E47" s="368">
        <v>51.791143423661602</v>
      </c>
      <c r="F47" s="368">
        <v>5.6972901520158628</v>
      </c>
      <c r="G47" s="368">
        <v>42.075346992729678</v>
      </c>
      <c r="H47" s="369">
        <v>7565</v>
      </c>
      <c r="I47" s="370" t="s">
        <v>7</v>
      </c>
      <c r="J47" s="371"/>
      <c r="K47" s="371"/>
    </row>
    <row r="48" spans="1:11" s="366" customFormat="1" ht="21.95" customHeight="1">
      <c r="B48" s="372" t="s">
        <v>10</v>
      </c>
      <c r="C48" s="373">
        <v>0.2361623616236162</v>
      </c>
      <c r="D48" s="373">
        <v>0.28044280442804426</v>
      </c>
      <c r="E48" s="373">
        <v>43.778597785977858</v>
      </c>
      <c r="F48" s="373">
        <v>10.081180811808117</v>
      </c>
      <c r="G48" s="373">
        <v>45.623616236162363</v>
      </c>
      <c r="H48" s="374">
        <v>6776</v>
      </c>
      <c r="I48" s="375" t="s">
        <v>9</v>
      </c>
      <c r="J48" s="371"/>
      <c r="K48" s="371"/>
    </row>
    <row r="49" spans="1:19" s="366" customFormat="1" ht="21.95" customHeight="1">
      <c r="B49" s="367" t="s">
        <v>12</v>
      </c>
      <c r="C49" s="368">
        <v>0.13802622498274672</v>
      </c>
      <c r="D49" s="368">
        <v>0</v>
      </c>
      <c r="E49" s="368">
        <v>37.474120082815737</v>
      </c>
      <c r="F49" s="368">
        <v>3.5656774787209571</v>
      </c>
      <c r="G49" s="368">
        <v>58.82217621348056</v>
      </c>
      <c r="H49" s="369">
        <v>4346</v>
      </c>
      <c r="I49" s="370" t="s">
        <v>11</v>
      </c>
      <c r="J49" s="371"/>
      <c r="K49" s="371"/>
    </row>
    <row r="50" spans="1:19" s="366" customFormat="1" ht="21.95" customHeight="1">
      <c r="B50" s="372" t="s">
        <v>15</v>
      </c>
      <c r="C50" s="373">
        <v>4.1118421052631582E-2</v>
      </c>
      <c r="D50" s="373">
        <v>2.0559210526315791E-2</v>
      </c>
      <c r="E50" s="373">
        <v>19.901315789473685</v>
      </c>
      <c r="F50" s="373">
        <v>29.255756578947366</v>
      </c>
      <c r="G50" s="373">
        <v>50.78125</v>
      </c>
      <c r="H50" s="374">
        <v>4864</v>
      </c>
      <c r="I50" s="375" t="s">
        <v>14</v>
      </c>
      <c r="J50" s="371"/>
      <c r="K50" s="371"/>
    </row>
    <row r="51" spans="1:19" s="376" customFormat="1" ht="21.95" customHeight="1">
      <c r="B51" s="377" t="s">
        <v>13</v>
      </c>
      <c r="C51" s="378">
        <v>0.19556875850971653</v>
      </c>
      <c r="D51" s="378">
        <v>0.65354623096917941</v>
      </c>
      <c r="E51" s="378">
        <v>46.117093699715312</v>
      </c>
      <c r="F51" s="378">
        <v>9.0506250773610599</v>
      </c>
      <c r="G51" s="378">
        <v>43.983166233444734</v>
      </c>
      <c r="H51" s="379">
        <v>40395</v>
      </c>
      <c r="I51" s="380" t="s">
        <v>16</v>
      </c>
      <c r="J51" s="381"/>
      <c r="K51" s="381"/>
    </row>
    <row r="52" spans="1:19" s="382" customFormat="1" ht="21.95" customHeight="1" thickBot="1">
      <c r="B52" s="383" t="s">
        <v>18</v>
      </c>
      <c r="C52" s="384">
        <v>0.40894884887008648</v>
      </c>
      <c r="D52" s="384">
        <v>7.6053421717025875</v>
      </c>
      <c r="E52" s="384">
        <v>26.522645990848346</v>
      </c>
      <c r="F52" s="384">
        <v>38.740015647901544</v>
      </c>
      <c r="G52" s="384">
        <v>26.723047340677432</v>
      </c>
      <c r="H52" s="385">
        <v>3289901</v>
      </c>
      <c r="I52" s="386" t="s">
        <v>175</v>
      </c>
      <c r="J52" s="387"/>
      <c r="K52" s="387"/>
    </row>
    <row r="53" spans="1:19" s="388" customFormat="1" ht="21.95" customHeight="1">
      <c r="B53" s="389"/>
      <c r="C53" s="390"/>
      <c r="D53" s="391"/>
      <c r="E53" s="391"/>
      <c r="F53" s="391"/>
      <c r="G53" s="392"/>
      <c r="H53" s="393"/>
      <c r="I53" s="393"/>
      <c r="J53" s="394"/>
      <c r="K53" s="394"/>
    </row>
    <row r="54" spans="1:19" s="357" customFormat="1" ht="60" customHeight="1">
      <c r="A54" s="395"/>
      <c r="B54" s="620" t="s">
        <v>228</v>
      </c>
      <c r="C54" s="620"/>
      <c r="D54" s="620"/>
      <c r="E54" s="620"/>
      <c r="F54" s="620"/>
      <c r="G54" s="620"/>
      <c r="H54" s="620"/>
      <c r="I54" s="620"/>
      <c r="J54" s="396"/>
      <c r="K54" s="396"/>
      <c r="L54" s="397"/>
      <c r="M54" s="397"/>
      <c r="N54" s="397"/>
      <c r="O54" s="397"/>
      <c r="P54" s="397"/>
      <c r="Q54" s="397"/>
      <c r="R54" s="397"/>
      <c r="S54" s="397"/>
    </row>
    <row r="55" spans="1:19" s="357" customFormat="1" ht="30" customHeight="1">
      <c r="A55" s="342"/>
      <c r="B55" s="639" t="s">
        <v>237</v>
      </c>
      <c r="C55" s="639"/>
      <c r="D55" s="639"/>
      <c r="E55" s="639"/>
      <c r="F55" s="639"/>
      <c r="G55" s="639"/>
      <c r="H55" s="639"/>
      <c r="I55" s="639"/>
      <c r="J55" s="396"/>
      <c r="K55" s="396"/>
      <c r="L55" s="397"/>
      <c r="M55" s="397"/>
      <c r="N55" s="397"/>
      <c r="O55" s="397"/>
      <c r="P55" s="397"/>
      <c r="Q55" s="397"/>
      <c r="R55" s="397"/>
      <c r="S55" s="397"/>
    </row>
    <row r="56" spans="1:19" s="357" customFormat="1" ht="50.1" customHeight="1">
      <c r="B56" s="655" t="s">
        <v>165</v>
      </c>
      <c r="C56" s="657" t="s">
        <v>230</v>
      </c>
      <c r="D56" s="658"/>
      <c r="E56" s="658"/>
      <c r="F56" s="658"/>
      <c r="G56" s="659"/>
      <c r="H56" s="660" t="s">
        <v>231</v>
      </c>
      <c r="I56" s="662" t="s">
        <v>2</v>
      </c>
      <c r="J56" s="396"/>
      <c r="K56" s="396"/>
      <c r="L56" s="397"/>
      <c r="M56" s="397"/>
      <c r="N56" s="397"/>
      <c r="O56" s="397"/>
      <c r="P56" s="397"/>
      <c r="Q56" s="397"/>
      <c r="R56" s="397"/>
      <c r="S56" s="397"/>
    </row>
    <row r="57" spans="1:19" s="357" customFormat="1" ht="90" customHeight="1">
      <c r="B57" s="656"/>
      <c r="C57" s="365" t="s">
        <v>232</v>
      </c>
      <c r="D57" s="365" t="s">
        <v>233</v>
      </c>
      <c r="E57" s="365" t="s">
        <v>234</v>
      </c>
      <c r="F57" s="365" t="s">
        <v>235</v>
      </c>
      <c r="G57" s="365" t="s">
        <v>236</v>
      </c>
      <c r="H57" s="661"/>
      <c r="I57" s="663"/>
      <c r="J57" s="396"/>
      <c r="K57" s="396"/>
      <c r="L57" s="397"/>
      <c r="M57" s="397"/>
      <c r="N57" s="397"/>
      <c r="O57" s="397"/>
      <c r="P57" s="397"/>
      <c r="Q57" s="397"/>
      <c r="R57" s="397"/>
      <c r="S57" s="397"/>
    </row>
    <row r="58" spans="1:19" s="366" customFormat="1" ht="21.95" customHeight="1">
      <c r="B58" s="367" t="s">
        <v>156</v>
      </c>
      <c r="C58" s="368">
        <v>0.41939711664482304</v>
      </c>
      <c r="D58" s="368">
        <v>0.39318479685452157</v>
      </c>
      <c r="E58" s="368">
        <v>52.21494102228047</v>
      </c>
      <c r="F58" s="368">
        <v>6.7627785058977725</v>
      </c>
      <c r="G58" s="368">
        <v>40.209698558322408</v>
      </c>
      <c r="H58" s="369">
        <v>3815</v>
      </c>
      <c r="I58" s="370" t="s">
        <v>0</v>
      </c>
      <c r="J58" s="398"/>
      <c r="K58" s="398"/>
      <c r="L58" s="399"/>
      <c r="M58" s="399"/>
      <c r="N58" s="399"/>
      <c r="O58" s="399"/>
      <c r="P58" s="399"/>
      <c r="Q58" s="399"/>
      <c r="R58" s="399"/>
      <c r="S58" s="399"/>
    </row>
    <row r="59" spans="1:19" s="366" customFormat="1" ht="21.95" customHeight="1">
      <c r="B59" s="372" t="s">
        <v>157</v>
      </c>
      <c r="C59" s="373">
        <v>9.3392481905206631E-2</v>
      </c>
      <c r="D59" s="373">
        <v>4.3660985290684096</v>
      </c>
      <c r="E59" s="373">
        <v>66.635535839364934</v>
      </c>
      <c r="F59" s="373">
        <v>6.8643474200326873</v>
      </c>
      <c r="G59" s="373">
        <v>22.040625729628765</v>
      </c>
      <c r="H59" s="374">
        <v>4283</v>
      </c>
      <c r="I59" s="375" t="s">
        <v>1</v>
      </c>
      <c r="J59" s="398"/>
      <c r="K59" s="398"/>
      <c r="L59" s="399"/>
      <c r="M59" s="399"/>
      <c r="N59" s="399"/>
      <c r="O59" s="399"/>
      <c r="P59" s="399"/>
      <c r="Q59" s="399"/>
      <c r="R59" s="399"/>
      <c r="S59" s="399"/>
    </row>
    <row r="60" spans="1:19" s="366" customFormat="1" ht="21.95" customHeight="1">
      <c r="B60" s="367" t="s">
        <v>8</v>
      </c>
      <c r="C60" s="368">
        <v>3.8986354775828458E-2</v>
      </c>
      <c r="D60" s="368">
        <v>0.58479532163742687</v>
      </c>
      <c r="E60" s="368">
        <v>56.452241715399609</v>
      </c>
      <c r="F60" s="368">
        <v>8.1676413255360618</v>
      </c>
      <c r="G60" s="368">
        <v>34.756335282651072</v>
      </c>
      <c r="H60" s="369">
        <v>5130</v>
      </c>
      <c r="I60" s="370" t="s">
        <v>7</v>
      </c>
      <c r="J60" s="398"/>
      <c r="K60" s="398"/>
      <c r="L60" s="399"/>
      <c r="M60" s="399"/>
      <c r="N60" s="399"/>
      <c r="O60" s="399"/>
      <c r="P60" s="399"/>
      <c r="Q60" s="399"/>
      <c r="R60" s="399"/>
      <c r="S60" s="399"/>
    </row>
    <row r="61" spans="1:19" s="366" customFormat="1" ht="21.95" customHeight="1">
      <c r="B61" s="372" t="s">
        <v>10</v>
      </c>
      <c r="C61" s="373">
        <v>0.23661638568470864</v>
      </c>
      <c r="D61" s="373">
        <v>0.28098195800059156</v>
      </c>
      <c r="E61" s="373">
        <v>43.862762496302871</v>
      </c>
      <c r="F61" s="373">
        <v>9.9230996746524696</v>
      </c>
      <c r="G61" s="373">
        <v>45.696539485359359</v>
      </c>
      <c r="H61" s="374">
        <v>6763</v>
      </c>
      <c r="I61" s="375" t="s">
        <v>9</v>
      </c>
      <c r="J61" s="398"/>
      <c r="K61" s="398"/>
      <c r="L61" s="399"/>
      <c r="M61" s="399"/>
      <c r="N61" s="399"/>
      <c r="O61" s="399"/>
      <c r="P61" s="399"/>
      <c r="Q61" s="399"/>
      <c r="R61" s="399"/>
      <c r="S61" s="399"/>
    </row>
    <row r="62" spans="1:19" s="366" customFormat="1" ht="21.95" customHeight="1">
      <c r="B62" s="367" t="s">
        <v>12</v>
      </c>
      <c r="C62" s="368">
        <v>0</v>
      </c>
      <c r="D62" s="368">
        <v>0</v>
      </c>
      <c r="E62" s="368">
        <v>40.201224846894135</v>
      </c>
      <c r="F62" s="368">
        <v>1.5748031496062991</v>
      </c>
      <c r="G62" s="368">
        <v>58.223972003499554</v>
      </c>
      <c r="H62" s="369">
        <v>2285</v>
      </c>
      <c r="I62" s="370" t="s">
        <v>11</v>
      </c>
      <c r="J62" s="398"/>
      <c r="K62" s="398"/>
      <c r="L62" s="399"/>
      <c r="M62" s="399"/>
      <c r="N62" s="399"/>
      <c r="O62" s="399"/>
      <c r="P62" s="399"/>
      <c r="Q62" s="399"/>
      <c r="R62" s="399"/>
      <c r="S62" s="399"/>
    </row>
    <row r="63" spans="1:19" s="366" customFormat="1" ht="21.95" customHeight="1">
      <c r="B63" s="372" t="s">
        <v>15</v>
      </c>
      <c r="C63" s="400" t="s">
        <v>131</v>
      </c>
      <c r="D63" s="400" t="s">
        <v>131</v>
      </c>
      <c r="E63" s="400" t="s">
        <v>131</v>
      </c>
      <c r="F63" s="400" t="s">
        <v>131</v>
      </c>
      <c r="G63" s="400" t="s">
        <v>131</v>
      </c>
      <c r="H63" s="400" t="s">
        <v>131</v>
      </c>
      <c r="I63" s="375" t="s">
        <v>14</v>
      </c>
      <c r="J63" s="398"/>
      <c r="K63" s="398"/>
      <c r="L63" s="399"/>
      <c r="M63" s="399"/>
      <c r="N63" s="399"/>
      <c r="O63" s="399"/>
      <c r="P63" s="399"/>
      <c r="Q63" s="399"/>
      <c r="R63" s="399"/>
      <c r="S63" s="399"/>
    </row>
    <row r="64" spans="1:19" s="376" customFormat="1" ht="21.95" customHeight="1">
      <c r="B64" s="377" t="s">
        <v>13</v>
      </c>
      <c r="C64" s="378">
        <v>0.17058717902675524</v>
      </c>
      <c r="D64" s="378">
        <v>1.1267732088346203</v>
      </c>
      <c r="E64" s="378">
        <v>52.195187645896937</v>
      </c>
      <c r="F64" s="378">
        <v>7.5327706949182973</v>
      </c>
      <c r="G64" s="378">
        <v>38.974681271323398</v>
      </c>
      <c r="H64" s="379">
        <v>22276</v>
      </c>
      <c r="I64" s="380" t="s">
        <v>16</v>
      </c>
      <c r="J64" s="401"/>
      <c r="K64" s="401"/>
      <c r="L64" s="402"/>
      <c r="M64" s="402"/>
      <c r="N64" s="402"/>
      <c r="O64" s="402"/>
      <c r="P64" s="402"/>
      <c r="Q64" s="402"/>
      <c r="R64" s="402"/>
      <c r="S64" s="402"/>
    </row>
    <row r="65" spans="1:21" s="403" customFormat="1" ht="21.95" customHeight="1" thickBot="1">
      <c r="B65" s="383" t="s">
        <v>18</v>
      </c>
      <c r="C65" s="384">
        <v>0.285317312940012</v>
      </c>
      <c r="D65" s="384">
        <v>10.439639105225076</v>
      </c>
      <c r="E65" s="384">
        <v>25.910709699036396</v>
      </c>
      <c r="F65" s="384">
        <v>47.786803518685595</v>
      </c>
      <c r="G65" s="384">
        <v>15.577530364112926</v>
      </c>
      <c r="H65" s="385">
        <v>2339845</v>
      </c>
      <c r="I65" s="386" t="s">
        <v>175</v>
      </c>
      <c r="J65" s="404"/>
      <c r="K65" s="404"/>
      <c r="L65" s="405"/>
      <c r="M65" s="405"/>
      <c r="N65" s="405"/>
      <c r="O65" s="405"/>
      <c r="P65" s="405"/>
      <c r="Q65" s="405"/>
      <c r="R65" s="405"/>
      <c r="S65" s="405"/>
    </row>
    <row r="66" spans="1:21" s="406" customFormat="1" ht="21.95" customHeight="1">
      <c r="B66" s="389"/>
      <c r="C66" s="407"/>
      <c r="D66" s="408"/>
      <c r="E66" s="408"/>
      <c r="F66" s="408"/>
      <c r="G66" s="409"/>
      <c r="H66" s="393"/>
      <c r="I66" s="393"/>
      <c r="J66" s="410"/>
      <c r="K66" s="410"/>
      <c r="L66" s="411"/>
      <c r="M66" s="411"/>
      <c r="N66" s="411"/>
      <c r="O66" s="411"/>
      <c r="P66" s="411"/>
      <c r="Q66" s="411"/>
      <c r="R66" s="411"/>
      <c r="S66" s="411"/>
    </row>
    <row r="67" spans="1:21" s="357" customFormat="1" ht="60" customHeight="1">
      <c r="A67" s="412"/>
      <c r="B67" s="620" t="s">
        <v>228</v>
      </c>
      <c r="C67" s="620"/>
      <c r="D67" s="620"/>
      <c r="E67" s="620"/>
      <c r="F67" s="620"/>
      <c r="G67" s="620"/>
      <c r="H67" s="620"/>
      <c r="I67" s="620"/>
      <c r="J67" s="396"/>
      <c r="K67" s="396"/>
      <c r="L67" s="397"/>
      <c r="M67" s="397"/>
      <c r="N67" s="397"/>
      <c r="O67" s="397"/>
      <c r="P67" s="397"/>
      <c r="Q67" s="397"/>
      <c r="R67" s="397"/>
      <c r="S67" s="397"/>
    </row>
    <row r="68" spans="1:21" s="357" customFormat="1" ht="30" customHeight="1">
      <c r="A68" s="342"/>
      <c r="B68" s="639" t="s">
        <v>238</v>
      </c>
      <c r="C68" s="639"/>
      <c r="D68" s="639"/>
      <c r="E68" s="639"/>
      <c r="F68" s="639"/>
      <c r="G68" s="639"/>
      <c r="H68" s="639"/>
      <c r="I68" s="639"/>
      <c r="J68" s="396"/>
      <c r="K68" s="396"/>
      <c r="L68" s="397"/>
      <c r="M68" s="397"/>
      <c r="N68" s="397"/>
      <c r="O68" s="397"/>
      <c r="P68" s="397"/>
      <c r="Q68" s="397"/>
      <c r="R68" s="397"/>
      <c r="S68" s="397"/>
    </row>
    <row r="69" spans="1:21" s="357" customFormat="1" ht="50.1" customHeight="1">
      <c r="B69" s="655" t="s">
        <v>165</v>
      </c>
      <c r="C69" s="657" t="s">
        <v>230</v>
      </c>
      <c r="D69" s="658"/>
      <c r="E69" s="658"/>
      <c r="F69" s="658"/>
      <c r="G69" s="659"/>
      <c r="H69" s="660" t="s">
        <v>231</v>
      </c>
      <c r="I69" s="662" t="s">
        <v>2</v>
      </c>
      <c r="J69" s="396"/>
      <c r="K69" s="396"/>
      <c r="L69" s="397"/>
      <c r="M69" s="397"/>
      <c r="N69" s="397"/>
      <c r="O69" s="397"/>
      <c r="P69" s="397"/>
      <c r="Q69" s="397"/>
      <c r="R69" s="397"/>
      <c r="S69" s="397"/>
    </row>
    <row r="70" spans="1:21" s="357" customFormat="1" ht="90" customHeight="1">
      <c r="B70" s="656"/>
      <c r="C70" s="365" t="s">
        <v>232</v>
      </c>
      <c r="D70" s="365" t="s">
        <v>233</v>
      </c>
      <c r="E70" s="365" t="s">
        <v>234</v>
      </c>
      <c r="F70" s="365" t="s">
        <v>235</v>
      </c>
      <c r="G70" s="365" t="s">
        <v>236</v>
      </c>
      <c r="H70" s="661"/>
      <c r="I70" s="663"/>
      <c r="J70" s="396"/>
      <c r="K70" s="396"/>
      <c r="L70" s="397"/>
      <c r="M70" s="397"/>
      <c r="N70" s="397"/>
      <c r="O70" s="397"/>
      <c r="P70" s="397"/>
      <c r="Q70" s="397"/>
      <c r="R70" s="397"/>
      <c r="S70" s="397"/>
    </row>
    <row r="71" spans="1:21" s="366" customFormat="1" ht="24" customHeight="1">
      <c r="B71" s="367" t="s">
        <v>156</v>
      </c>
      <c r="C71" s="368">
        <v>0.35496957403651114</v>
      </c>
      <c r="D71" s="368">
        <v>0.15212981744421908</v>
      </c>
      <c r="E71" s="368">
        <v>45.816430020283974</v>
      </c>
      <c r="F71" s="368">
        <v>6.0091277890466532</v>
      </c>
      <c r="G71" s="368">
        <v>47.667342799188638</v>
      </c>
      <c r="H71" s="369">
        <v>3944</v>
      </c>
      <c r="I71" s="370" t="s">
        <v>0</v>
      </c>
      <c r="J71" s="398"/>
      <c r="K71" s="398"/>
      <c r="L71" s="399"/>
      <c r="M71" s="399"/>
      <c r="N71" s="399"/>
      <c r="O71" s="399"/>
      <c r="P71" s="399"/>
      <c r="Q71" s="399"/>
      <c r="R71" s="399"/>
      <c r="S71" s="399"/>
    </row>
    <row r="72" spans="1:21" s="366" customFormat="1" ht="24" customHeight="1">
      <c r="B72" s="372" t="s">
        <v>157</v>
      </c>
      <c r="C72" s="373">
        <v>0.37484381507705122</v>
      </c>
      <c r="D72" s="373">
        <v>0.12494793835901706</v>
      </c>
      <c r="E72" s="373">
        <v>51.957517700957936</v>
      </c>
      <c r="F72" s="373">
        <v>3.6443148688046647</v>
      </c>
      <c r="G72" s="373">
        <v>43.898375676801329</v>
      </c>
      <c r="H72" s="374">
        <v>4802</v>
      </c>
      <c r="I72" s="375" t="s">
        <v>1</v>
      </c>
      <c r="J72" s="398"/>
      <c r="K72" s="398"/>
      <c r="L72" s="399"/>
      <c r="M72" s="399"/>
      <c r="N72" s="399"/>
      <c r="O72" s="399"/>
      <c r="P72" s="399"/>
      <c r="Q72" s="399"/>
      <c r="R72" s="399"/>
      <c r="S72" s="399"/>
    </row>
    <row r="73" spans="1:21" s="366" customFormat="1" ht="24" customHeight="1">
      <c r="B73" s="367" t="s">
        <v>8</v>
      </c>
      <c r="C73" s="368">
        <v>4.1067761806981518E-2</v>
      </c>
      <c r="D73" s="368">
        <v>0</v>
      </c>
      <c r="E73" s="368">
        <v>41.97125256673511</v>
      </c>
      <c r="F73" s="368">
        <v>0.49281314168377821</v>
      </c>
      <c r="G73" s="368">
        <v>57.494866529774121</v>
      </c>
      <c r="H73" s="369">
        <v>2435</v>
      </c>
      <c r="I73" s="370" t="s">
        <v>7</v>
      </c>
      <c r="J73" s="398"/>
      <c r="K73" s="398"/>
      <c r="L73" s="399"/>
      <c r="M73" s="399"/>
      <c r="N73" s="399"/>
      <c r="O73" s="399"/>
      <c r="P73" s="399"/>
      <c r="Q73" s="399"/>
      <c r="R73" s="399"/>
      <c r="S73" s="399"/>
    </row>
    <row r="74" spans="1:21" s="366" customFormat="1" ht="24" customHeight="1">
      <c r="B74" s="372" t="s">
        <v>10</v>
      </c>
      <c r="C74" s="373">
        <v>0</v>
      </c>
      <c r="D74" s="373">
        <v>0</v>
      </c>
      <c r="E74" s="373">
        <v>0</v>
      </c>
      <c r="F74" s="373">
        <v>92.307692307692307</v>
      </c>
      <c r="G74" s="373">
        <v>7.6923076923076925</v>
      </c>
      <c r="H74" s="374">
        <v>13</v>
      </c>
      <c r="I74" s="375" t="s">
        <v>9</v>
      </c>
      <c r="J74" s="398"/>
      <c r="K74" s="398"/>
      <c r="L74" s="399"/>
      <c r="M74" s="399"/>
      <c r="N74" s="399"/>
      <c r="O74" s="399"/>
      <c r="P74" s="399"/>
      <c r="Q74" s="399"/>
      <c r="R74" s="399"/>
      <c r="S74" s="399"/>
    </row>
    <row r="75" spans="1:21" s="366" customFormat="1" ht="24" customHeight="1">
      <c r="B75" s="367" t="s">
        <v>12</v>
      </c>
      <c r="C75" s="368">
        <v>0.29112081513828236</v>
      </c>
      <c r="D75" s="368">
        <v>0</v>
      </c>
      <c r="E75" s="368">
        <v>34.449296458030084</v>
      </c>
      <c r="F75" s="368">
        <v>5.7738961669092674</v>
      </c>
      <c r="G75" s="368">
        <v>59.485686559922371</v>
      </c>
      <c r="H75" s="369">
        <v>2061</v>
      </c>
      <c r="I75" s="370" t="s">
        <v>11</v>
      </c>
      <c r="J75" s="398"/>
      <c r="K75" s="398"/>
      <c r="L75" s="399"/>
      <c r="M75" s="399"/>
      <c r="N75" s="399"/>
      <c r="O75" s="399"/>
      <c r="P75" s="399"/>
      <c r="Q75" s="399"/>
      <c r="R75" s="399"/>
      <c r="S75" s="399"/>
    </row>
    <row r="76" spans="1:21" s="366" customFormat="1" ht="24" customHeight="1">
      <c r="B76" s="372" t="s">
        <v>15</v>
      </c>
      <c r="C76" s="373">
        <v>4.1118421052631582E-2</v>
      </c>
      <c r="D76" s="373">
        <v>2.0559210526315791E-2</v>
      </c>
      <c r="E76" s="373">
        <v>19.901315789473685</v>
      </c>
      <c r="F76" s="373">
        <v>29.255756578947366</v>
      </c>
      <c r="G76" s="373">
        <v>50.78125</v>
      </c>
      <c r="H76" s="374">
        <v>4864</v>
      </c>
      <c r="I76" s="375" t="s">
        <v>14</v>
      </c>
      <c r="J76" s="398"/>
      <c r="K76" s="398"/>
      <c r="L76" s="399"/>
      <c r="M76" s="399"/>
      <c r="N76" s="399"/>
      <c r="O76" s="399"/>
      <c r="P76" s="399"/>
      <c r="Q76" s="399"/>
      <c r="R76" s="399"/>
      <c r="S76" s="399"/>
    </row>
    <row r="77" spans="1:21" s="376" customFormat="1" ht="24" customHeight="1">
      <c r="B77" s="377" t="s">
        <v>13</v>
      </c>
      <c r="C77" s="378">
        <v>0.22628180363154698</v>
      </c>
      <c r="D77" s="378">
        <v>7.1747888956344166E-2</v>
      </c>
      <c r="E77" s="378">
        <v>38.644516805563221</v>
      </c>
      <c r="F77" s="378">
        <v>10.916717258126829</v>
      </c>
      <c r="G77" s="378">
        <v>50.14073624372206</v>
      </c>
      <c r="H77" s="379">
        <v>18119</v>
      </c>
      <c r="I77" s="380" t="s">
        <v>16</v>
      </c>
      <c r="J77" s="401"/>
      <c r="K77" s="401"/>
      <c r="L77" s="402"/>
      <c r="M77" s="402"/>
      <c r="N77" s="402"/>
      <c r="O77" s="402"/>
      <c r="P77" s="402"/>
      <c r="Q77" s="402"/>
      <c r="R77" s="402"/>
      <c r="S77" s="402"/>
    </row>
    <row r="78" spans="1:21" s="403" customFormat="1" ht="24" customHeight="1" thickBot="1">
      <c r="B78" s="383" t="s">
        <v>18</v>
      </c>
      <c r="C78" s="384">
        <v>0.71343838778502533</v>
      </c>
      <c r="D78" s="384">
        <v>0.62481119355147696</v>
      </c>
      <c r="E78" s="384">
        <v>28.029771158690043</v>
      </c>
      <c r="F78" s="384">
        <v>16.458869929592957</v>
      </c>
      <c r="G78" s="384">
        <v>54.173109330380498</v>
      </c>
      <c r="H78" s="385">
        <v>950056</v>
      </c>
      <c r="I78" s="386" t="s">
        <v>175</v>
      </c>
      <c r="J78" s="404"/>
      <c r="K78" s="404"/>
      <c r="L78" s="405"/>
      <c r="M78" s="405"/>
      <c r="N78" s="405"/>
      <c r="O78" s="405"/>
      <c r="P78" s="405"/>
      <c r="Q78" s="405"/>
      <c r="R78" s="405"/>
      <c r="S78" s="405"/>
    </row>
    <row r="79" spans="1:21" s="413" customFormat="1" ht="21.95" customHeight="1">
      <c r="B79" s="414"/>
      <c r="C79" s="415"/>
      <c r="D79" s="416"/>
      <c r="E79" s="416"/>
      <c r="F79" s="416"/>
      <c r="G79" s="417"/>
      <c r="H79" s="418"/>
      <c r="I79" s="418"/>
      <c r="J79" s="419"/>
      <c r="K79" s="419"/>
      <c r="L79" s="420"/>
      <c r="M79" s="420"/>
      <c r="N79" s="420"/>
      <c r="O79" s="420"/>
      <c r="P79" s="420"/>
      <c r="Q79" s="420"/>
      <c r="R79" s="420"/>
      <c r="S79" s="420"/>
    </row>
    <row r="80" spans="1:21" s="357" customFormat="1" ht="21.95" customHeight="1">
      <c r="A80" s="361"/>
      <c r="B80" s="421"/>
      <c r="C80" s="421"/>
      <c r="D80" s="421"/>
      <c r="E80" s="421"/>
      <c r="F80" s="421"/>
      <c r="G80" s="361"/>
      <c r="H80" s="421"/>
      <c r="I80" s="421"/>
      <c r="J80" s="396"/>
      <c r="K80" s="396"/>
      <c r="U80" s="397"/>
    </row>
    <row r="81" spans="1:21" s="357" customFormat="1" ht="21.95" customHeight="1">
      <c r="A81" s="361"/>
      <c r="B81" s="421"/>
      <c r="C81" s="421"/>
      <c r="D81" s="421"/>
      <c r="E81" s="421"/>
      <c r="F81" s="421"/>
      <c r="G81" s="361"/>
      <c r="H81" s="421"/>
      <c r="I81" s="421"/>
      <c r="J81" s="396"/>
      <c r="K81" s="396"/>
      <c r="U81" s="397"/>
    </row>
    <row r="82" spans="1:21" s="357" customFormat="1" ht="21.95" customHeight="1">
      <c r="A82" s="361"/>
      <c r="B82" s="421"/>
      <c r="C82" s="421"/>
      <c r="D82" s="421"/>
      <c r="E82" s="421"/>
      <c r="F82" s="421"/>
      <c r="G82" s="361"/>
      <c r="H82" s="421"/>
      <c r="I82" s="421"/>
      <c r="J82" s="396"/>
      <c r="K82" s="396"/>
      <c r="U82" s="397"/>
    </row>
    <row r="83" spans="1:21" s="357" customFormat="1" ht="21.95" customHeight="1">
      <c r="A83" s="361"/>
      <c r="B83" s="421"/>
      <c r="C83" s="421"/>
      <c r="D83" s="421"/>
      <c r="E83" s="421"/>
      <c r="F83" s="421"/>
      <c r="G83" s="361"/>
      <c r="H83" s="421"/>
      <c r="I83" s="421"/>
      <c r="J83" s="396"/>
      <c r="K83" s="396"/>
      <c r="U83" s="397"/>
    </row>
    <row r="84" spans="1:21" s="357" customFormat="1" ht="21.95" customHeight="1">
      <c r="A84" s="361"/>
      <c r="B84" s="421"/>
      <c r="C84" s="421"/>
      <c r="D84" s="421"/>
      <c r="E84" s="421"/>
      <c r="F84" s="421"/>
      <c r="G84" s="361"/>
      <c r="H84" s="421"/>
      <c r="I84" s="421"/>
      <c r="J84" s="396"/>
      <c r="K84" s="396"/>
      <c r="U84" s="397"/>
    </row>
    <row r="85" spans="1:21" s="357" customFormat="1" ht="21.95" customHeight="1">
      <c r="A85" s="361"/>
      <c r="B85" s="421"/>
      <c r="C85" s="421"/>
      <c r="D85" s="421"/>
      <c r="E85" s="421"/>
      <c r="F85" s="421"/>
      <c r="G85" s="361"/>
      <c r="H85" s="421"/>
      <c r="I85" s="421"/>
      <c r="J85" s="396"/>
      <c r="K85" s="396"/>
      <c r="U85" s="397"/>
    </row>
    <row r="86" spans="1:21" s="357" customFormat="1" ht="21.95" customHeight="1">
      <c r="A86" s="361"/>
      <c r="B86" s="421"/>
      <c r="C86" s="421"/>
      <c r="D86" s="421"/>
      <c r="E86" s="421"/>
      <c r="F86" s="421"/>
      <c r="G86" s="361"/>
      <c r="H86" s="421"/>
      <c r="I86" s="421"/>
      <c r="J86" s="396"/>
      <c r="K86" s="396"/>
      <c r="U86" s="397"/>
    </row>
    <row r="87" spans="1:21" s="357" customFormat="1" ht="21.95" customHeight="1">
      <c r="A87" s="361"/>
      <c r="B87" s="421"/>
      <c r="C87" s="421"/>
      <c r="D87" s="421"/>
      <c r="E87" s="421"/>
      <c r="F87" s="421"/>
      <c r="G87" s="361"/>
      <c r="H87" s="421"/>
      <c r="I87" s="421"/>
      <c r="J87" s="396"/>
      <c r="K87" s="396"/>
      <c r="U87" s="397"/>
    </row>
    <row r="88" spans="1:21" s="357" customFormat="1" ht="21.95" customHeight="1">
      <c r="A88" s="361"/>
      <c r="B88" s="421"/>
      <c r="C88" s="421"/>
      <c r="D88" s="421"/>
      <c r="E88" s="421"/>
      <c r="F88" s="421"/>
      <c r="G88" s="361"/>
      <c r="H88" s="421"/>
      <c r="I88" s="421"/>
      <c r="J88" s="396"/>
      <c r="K88" s="396"/>
      <c r="U88" s="397"/>
    </row>
    <row r="89" spans="1:21" s="357" customFormat="1" ht="21.95" customHeight="1">
      <c r="A89" s="361"/>
      <c r="B89" s="421"/>
      <c r="C89" s="421"/>
      <c r="D89" s="421"/>
      <c r="E89" s="421"/>
      <c r="F89" s="421"/>
      <c r="G89" s="361"/>
      <c r="H89" s="421"/>
      <c r="I89" s="421"/>
      <c r="J89" s="396"/>
      <c r="K89" s="396"/>
      <c r="U89" s="397"/>
    </row>
    <row r="90" spans="1:21" s="357" customFormat="1" ht="21.95" customHeight="1">
      <c r="A90" s="361"/>
      <c r="B90" s="421"/>
      <c r="C90" s="421"/>
      <c r="D90" s="421"/>
      <c r="E90" s="421"/>
      <c r="F90" s="421"/>
      <c r="G90" s="361"/>
      <c r="H90" s="421"/>
      <c r="I90" s="421"/>
      <c r="J90" s="396"/>
      <c r="K90" s="396"/>
      <c r="U90" s="397"/>
    </row>
    <row r="91" spans="1:21" s="357" customFormat="1" ht="21.95" customHeight="1">
      <c r="A91" s="361"/>
      <c r="B91" s="421"/>
      <c r="C91" s="421"/>
      <c r="D91" s="421"/>
      <c r="E91" s="421"/>
      <c r="F91" s="421"/>
      <c r="G91" s="361"/>
      <c r="H91" s="421"/>
      <c r="I91" s="421"/>
      <c r="J91" s="396"/>
      <c r="K91" s="396"/>
      <c r="U91" s="397"/>
    </row>
    <row r="92" spans="1:21" s="357" customFormat="1" ht="21.95" customHeight="1">
      <c r="A92" s="361"/>
      <c r="B92" s="421"/>
      <c r="C92" s="421"/>
      <c r="D92" s="421"/>
      <c r="E92" s="421"/>
      <c r="F92" s="421"/>
      <c r="G92" s="361"/>
      <c r="H92" s="421"/>
      <c r="I92" s="421"/>
      <c r="J92" s="396"/>
      <c r="K92" s="396"/>
      <c r="U92" s="397"/>
    </row>
    <row r="93" spans="1:21" s="357" customFormat="1" ht="21.95" customHeight="1">
      <c r="A93" s="361"/>
      <c r="B93" s="421"/>
      <c r="C93" s="421"/>
      <c r="D93" s="421"/>
      <c r="E93" s="421"/>
      <c r="F93" s="421"/>
      <c r="G93" s="361"/>
      <c r="H93" s="421"/>
      <c r="I93" s="421"/>
      <c r="J93" s="396"/>
      <c r="K93" s="396"/>
      <c r="U93" s="397"/>
    </row>
    <row r="94" spans="1:21" s="357" customFormat="1" ht="21.95" customHeight="1">
      <c r="A94" s="361"/>
      <c r="B94" s="421"/>
      <c r="C94" s="421"/>
      <c r="D94" s="421"/>
      <c r="E94" s="421"/>
      <c r="F94" s="421"/>
      <c r="G94" s="361"/>
      <c r="H94" s="421"/>
      <c r="I94" s="421"/>
      <c r="J94" s="396"/>
      <c r="K94" s="396"/>
      <c r="U94" s="397"/>
    </row>
    <row r="95" spans="1:21" s="357" customFormat="1" ht="21.95" customHeight="1">
      <c r="A95" s="361"/>
      <c r="B95" s="421"/>
      <c r="C95" s="421"/>
      <c r="D95" s="421"/>
      <c r="E95" s="421"/>
      <c r="F95" s="421"/>
      <c r="G95" s="361"/>
      <c r="H95" s="421"/>
      <c r="I95" s="421"/>
      <c r="J95" s="396"/>
      <c r="K95" s="396"/>
      <c r="U95" s="397"/>
    </row>
    <row r="96" spans="1:21" s="357" customFormat="1" ht="21.95" customHeight="1">
      <c r="A96" s="361"/>
      <c r="B96" s="421"/>
      <c r="C96" s="421"/>
      <c r="D96" s="421"/>
      <c r="E96" s="421"/>
      <c r="F96" s="421"/>
      <c r="G96" s="361"/>
      <c r="H96" s="421"/>
      <c r="I96" s="421"/>
      <c r="J96" s="396"/>
      <c r="K96" s="396"/>
      <c r="U96" s="397"/>
    </row>
    <row r="97" spans="1:21" s="357" customFormat="1" ht="21.95" customHeight="1">
      <c r="A97" s="361"/>
      <c r="B97" s="421"/>
      <c r="C97" s="421"/>
      <c r="D97" s="421"/>
      <c r="E97" s="421"/>
      <c r="F97" s="421"/>
      <c r="G97" s="361"/>
      <c r="H97" s="421"/>
      <c r="I97" s="421"/>
      <c r="J97" s="396"/>
      <c r="K97" s="396"/>
      <c r="U97" s="397"/>
    </row>
    <row r="98" spans="1:21" s="357" customFormat="1" ht="60" customHeight="1">
      <c r="A98" s="361"/>
      <c r="B98" s="620" t="s">
        <v>239</v>
      </c>
      <c r="C98" s="620"/>
      <c r="D98" s="620"/>
      <c r="E98" s="620"/>
      <c r="F98" s="620"/>
      <c r="G98" s="620"/>
      <c r="H98" s="620"/>
      <c r="I98" s="620"/>
      <c r="J98" s="396"/>
      <c r="K98" s="396"/>
      <c r="U98" s="397"/>
    </row>
    <row r="99" spans="1:21" s="357" customFormat="1" ht="30" customHeight="1">
      <c r="A99" s="342"/>
      <c r="B99" s="639" t="s">
        <v>240</v>
      </c>
      <c r="C99" s="639"/>
      <c r="D99" s="639"/>
      <c r="E99" s="639"/>
      <c r="F99" s="639"/>
      <c r="G99" s="639"/>
      <c r="H99" s="639"/>
      <c r="I99" s="639"/>
      <c r="J99" s="396"/>
      <c r="K99" s="396"/>
    </row>
    <row r="100" spans="1:21" s="357" customFormat="1" ht="50.1" customHeight="1">
      <c r="B100" s="641" t="s">
        <v>165</v>
      </c>
      <c r="C100" s="643" t="s">
        <v>241</v>
      </c>
      <c r="D100" s="644"/>
      <c r="E100" s="644"/>
      <c r="F100" s="644"/>
      <c r="G100" s="645"/>
      <c r="H100" s="649" t="s">
        <v>231</v>
      </c>
      <c r="I100" s="651" t="s">
        <v>2</v>
      </c>
      <c r="J100" s="396"/>
      <c r="K100" s="396"/>
    </row>
    <row r="101" spans="1:21" s="357" customFormat="1" ht="69.95" customHeight="1">
      <c r="B101" s="642"/>
      <c r="C101" s="137" t="s">
        <v>242</v>
      </c>
      <c r="D101" s="137" t="s">
        <v>243</v>
      </c>
      <c r="E101" s="137" t="s">
        <v>244</v>
      </c>
      <c r="F101" s="137" t="s">
        <v>245</v>
      </c>
      <c r="G101" s="137" t="s">
        <v>246</v>
      </c>
      <c r="H101" s="650"/>
      <c r="I101" s="652"/>
      <c r="J101" s="360"/>
      <c r="K101" s="360"/>
    </row>
    <row r="102" spans="1:21" s="366" customFormat="1" ht="24" customHeight="1">
      <c r="B102" s="367" t="s">
        <v>156</v>
      </c>
      <c r="C102" s="368">
        <v>14.864590176441025</v>
      </c>
      <c r="D102" s="368">
        <v>30.502753282246097</v>
      </c>
      <c r="E102" s="368">
        <v>36.694644685211308</v>
      </c>
      <c r="F102" s="368">
        <v>14.625974599841483</v>
      </c>
      <c r="G102" s="368">
        <v>3.3120372562589413</v>
      </c>
      <c r="H102" s="369">
        <v>7759</v>
      </c>
      <c r="I102" s="422" t="s">
        <v>0</v>
      </c>
      <c r="J102" s="371"/>
      <c r="K102" s="371"/>
    </row>
    <row r="103" spans="1:21" s="366" customFormat="1" ht="24" customHeight="1">
      <c r="B103" s="372" t="s">
        <v>157</v>
      </c>
      <c r="C103" s="373">
        <v>12.494984381100751</v>
      </c>
      <c r="D103" s="373">
        <v>27.943707926107837</v>
      </c>
      <c r="E103" s="373">
        <v>38.652164088719545</v>
      </c>
      <c r="F103" s="373">
        <v>18.667509125885658</v>
      </c>
      <c r="G103" s="373">
        <v>2.2416344781884847</v>
      </c>
      <c r="H103" s="374">
        <v>9085</v>
      </c>
      <c r="I103" s="423" t="s">
        <v>1</v>
      </c>
      <c r="J103" s="371"/>
      <c r="K103" s="371"/>
    </row>
    <row r="104" spans="1:21" s="366" customFormat="1" ht="24" customHeight="1">
      <c r="B104" s="367" t="s">
        <v>8</v>
      </c>
      <c r="C104" s="368">
        <v>12.065398854905215</v>
      </c>
      <c r="D104" s="368">
        <v>24.016799577813451</v>
      </c>
      <c r="E104" s="368">
        <v>41.415387009889407</v>
      </c>
      <c r="F104" s="368">
        <v>18.952740866634969</v>
      </c>
      <c r="G104" s="368">
        <v>3.5496736907588819</v>
      </c>
      <c r="H104" s="369">
        <v>7565</v>
      </c>
      <c r="I104" s="422" t="s">
        <v>7</v>
      </c>
      <c r="J104" s="371"/>
      <c r="K104" s="371"/>
    </row>
    <row r="105" spans="1:21" s="366" customFormat="1" ht="24" customHeight="1">
      <c r="B105" s="372" t="s">
        <v>10</v>
      </c>
      <c r="C105" s="373">
        <v>13.161425163646717</v>
      </c>
      <c r="D105" s="373">
        <v>27.189918301159992</v>
      </c>
      <c r="E105" s="373">
        <v>40.967370423121501</v>
      </c>
      <c r="F105" s="373">
        <v>16.530431443110782</v>
      </c>
      <c r="G105" s="373">
        <v>2.150854668962229</v>
      </c>
      <c r="H105" s="374">
        <v>6776</v>
      </c>
      <c r="I105" s="423" t="s">
        <v>9</v>
      </c>
      <c r="J105" s="371"/>
      <c r="K105" s="371"/>
    </row>
    <row r="106" spans="1:21" s="366" customFormat="1" ht="24" customHeight="1">
      <c r="B106" s="367" t="s">
        <v>12</v>
      </c>
      <c r="C106" s="368">
        <v>13.845990396605771</v>
      </c>
      <c r="D106" s="368">
        <v>25.627172815778128</v>
      </c>
      <c r="E106" s="368">
        <v>37.243114205135861</v>
      </c>
      <c r="F106" s="368">
        <v>20.230465690000919</v>
      </c>
      <c r="G106" s="368">
        <v>3.0532568924787604</v>
      </c>
      <c r="H106" s="369">
        <v>4346</v>
      </c>
      <c r="I106" s="422" t="s">
        <v>11</v>
      </c>
      <c r="J106" s="371"/>
      <c r="K106" s="371"/>
    </row>
    <row r="107" spans="1:21" s="366" customFormat="1" ht="24" customHeight="1">
      <c r="B107" s="372" t="s">
        <v>15</v>
      </c>
      <c r="C107" s="373">
        <v>5.753725650706941</v>
      </c>
      <c r="D107" s="373">
        <v>13.967685913534652</v>
      </c>
      <c r="E107" s="373">
        <v>32.799584980017364</v>
      </c>
      <c r="F107" s="373">
        <v>43.111816181400314</v>
      </c>
      <c r="G107" s="373">
        <v>4.3671872743405364</v>
      </c>
      <c r="H107" s="374">
        <v>4864</v>
      </c>
      <c r="I107" s="423" t="s">
        <v>14</v>
      </c>
      <c r="J107" s="371"/>
      <c r="K107" s="371"/>
    </row>
    <row r="108" spans="1:21" s="376" customFormat="1" ht="24" customHeight="1">
      <c r="B108" s="377" t="s">
        <v>13</v>
      </c>
      <c r="C108" s="378">
        <v>12.31510442768168</v>
      </c>
      <c r="D108" s="378">
        <v>25.641290797901302</v>
      </c>
      <c r="E108" s="378">
        <v>38.325701677280662</v>
      </c>
      <c r="F108" s="378">
        <v>20.697671079056626</v>
      </c>
      <c r="G108" s="378">
        <v>3.0202320180773632</v>
      </c>
      <c r="H108" s="379">
        <v>40395</v>
      </c>
      <c r="I108" s="380" t="s">
        <v>16</v>
      </c>
      <c r="J108" s="381"/>
      <c r="K108" s="381"/>
    </row>
    <row r="109" spans="1:21" s="403" customFormat="1" ht="24" customHeight="1" thickBot="1">
      <c r="B109" s="383" t="s">
        <v>18</v>
      </c>
      <c r="C109" s="424">
        <v>8.1706794192031076</v>
      </c>
      <c r="D109" s="424">
        <v>22.685359701108428</v>
      </c>
      <c r="E109" s="424">
        <v>41.51341165378755</v>
      </c>
      <c r="F109" s="424">
        <v>23.035306838404491</v>
      </c>
      <c r="G109" s="424">
        <v>4.59524238744845</v>
      </c>
      <c r="H109" s="385">
        <v>3289901</v>
      </c>
      <c r="I109" s="425" t="s">
        <v>175</v>
      </c>
      <c r="J109" s="426"/>
      <c r="K109" s="426"/>
    </row>
    <row r="110" spans="1:21" s="406" customFormat="1" ht="21.95" customHeight="1">
      <c r="B110" s="389"/>
      <c r="C110" s="391"/>
      <c r="D110" s="391"/>
      <c r="E110" s="391"/>
      <c r="F110" s="391"/>
      <c r="G110" s="392"/>
      <c r="H110" s="393"/>
      <c r="I110" s="393"/>
      <c r="J110" s="427"/>
      <c r="K110" s="427"/>
    </row>
    <row r="111" spans="1:21" s="406" customFormat="1" ht="60" customHeight="1">
      <c r="A111" s="412"/>
      <c r="B111" s="620" t="s">
        <v>239</v>
      </c>
      <c r="C111" s="620"/>
      <c r="D111" s="620"/>
      <c r="E111" s="620"/>
      <c r="F111" s="620"/>
      <c r="G111" s="620"/>
      <c r="H111" s="620"/>
      <c r="I111" s="620"/>
      <c r="J111" s="410"/>
      <c r="K111" s="410"/>
      <c r="L111" s="411"/>
      <c r="M111" s="411"/>
      <c r="N111" s="411"/>
      <c r="O111" s="411"/>
      <c r="P111" s="411"/>
      <c r="Q111" s="411"/>
      <c r="R111" s="411"/>
      <c r="S111" s="411"/>
    </row>
    <row r="112" spans="1:21" s="357" customFormat="1" ht="30" customHeight="1">
      <c r="A112" s="342"/>
      <c r="B112" s="639" t="s">
        <v>247</v>
      </c>
      <c r="C112" s="639"/>
      <c r="D112" s="639"/>
      <c r="E112" s="639"/>
      <c r="F112" s="639"/>
      <c r="G112" s="639"/>
      <c r="H112" s="639"/>
      <c r="I112" s="639"/>
      <c r="J112" s="396"/>
      <c r="K112" s="396"/>
      <c r="L112" s="397"/>
      <c r="M112" s="397"/>
      <c r="N112" s="397"/>
      <c r="O112" s="397"/>
      <c r="P112" s="397"/>
      <c r="Q112" s="397"/>
      <c r="R112" s="397"/>
      <c r="S112" s="397"/>
    </row>
    <row r="113" spans="1:19" s="357" customFormat="1" ht="50.1" customHeight="1">
      <c r="B113" s="641" t="s">
        <v>165</v>
      </c>
      <c r="C113" s="643" t="s">
        <v>241</v>
      </c>
      <c r="D113" s="644"/>
      <c r="E113" s="644"/>
      <c r="F113" s="644"/>
      <c r="G113" s="645"/>
      <c r="H113" s="649" t="s">
        <v>231</v>
      </c>
      <c r="I113" s="651" t="s">
        <v>2</v>
      </c>
      <c r="J113" s="396"/>
      <c r="K113" s="396"/>
      <c r="L113" s="397"/>
      <c r="M113" s="397"/>
      <c r="N113" s="397"/>
      <c r="O113" s="397"/>
      <c r="P113" s="397"/>
      <c r="Q113" s="397"/>
      <c r="R113" s="397"/>
      <c r="S113" s="397"/>
    </row>
    <row r="114" spans="1:19" s="357" customFormat="1" ht="69.95" customHeight="1">
      <c r="B114" s="642"/>
      <c r="C114" s="137" t="s">
        <v>242</v>
      </c>
      <c r="D114" s="137" t="s">
        <v>243</v>
      </c>
      <c r="E114" s="137" t="s">
        <v>244</v>
      </c>
      <c r="F114" s="137" t="s">
        <v>245</v>
      </c>
      <c r="G114" s="137" t="s">
        <v>246</v>
      </c>
      <c r="H114" s="650"/>
      <c r="I114" s="652"/>
      <c r="J114" s="396"/>
      <c r="K114" s="396"/>
      <c r="L114" s="397"/>
      <c r="M114" s="397"/>
      <c r="N114" s="397"/>
      <c r="O114" s="397"/>
      <c r="P114" s="397"/>
      <c r="Q114" s="397"/>
      <c r="R114" s="397"/>
      <c r="S114" s="397"/>
    </row>
    <row r="115" spans="1:19" s="366" customFormat="1" ht="24" customHeight="1">
      <c r="B115" s="367" t="s">
        <v>156</v>
      </c>
      <c r="C115" s="368">
        <v>13.331549763129184</v>
      </c>
      <c r="D115" s="368">
        <v>29.927046075455756</v>
      </c>
      <c r="E115" s="368">
        <v>36.039506989899458</v>
      </c>
      <c r="F115" s="368">
        <v>16.754805718143771</v>
      </c>
      <c r="G115" s="368">
        <v>3.9470914533717907</v>
      </c>
      <c r="H115" s="369">
        <v>3815</v>
      </c>
      <c r="I115" s="370" t="s">
        <v>0</v>
      </c>
      <c r="J115" s="398"/>
      <c r="K115" s="398"/>
      <c r="L115" s="399"/>
      <c r="M115" s="399"/>
      <c r="N115" s="399"/>
      <c r="O115" s="399"/>
      <c r="P115" s="399"/>
      <c r="Q115" s="399"/>
      <c r="R115" s="399"/>
      <c r="S115" s="399"/>
    </row>
    <row r="116" spans="1:19" s="366" customFormat="1" ht="24" customHeight="1">
      <c r="B116" s="372" t="s">
        <v>157</v>
      </c>
      <c r="C116" s="373">
        <v>12.254002032247211</v>
      </c>
      <c r="D116" s="373">
        <v>31.57639322287412</v>
      </c>
      <c r="E116" s="373">
        <v>38.047441018995656</v>
      </c>
      <c r="F116" s="373">
        <v>16.846567965480467</v>
      </c>
      <c r="G116" s="373">
        <v>1.2755957604054267</v>
      </c>
      <c r="H116" s="374">
        <v>4283</v>
      </c>
      <c r="I116" s="375" t="s">
        <v>1</v>
      </c>
      <c r="J116" s="398"/>
      <c r="K116" s="398"/>
      <c r="L116" s="399"/>
      <c r="M116" s="399"/>
      <c r="N116" s="399"/>
      <c r="O116" s="399"/>
      <c r="P116" s="399"/>
      <c r="Q116" s="399"/>
      <c r="R116" s="399"/>
      <c r="S116" s="399"/>
    </row>
    <row r="117" spans="1:19" s="366" customFormat="1" ht="24" customHeight="1">
      <c r="B117" s="367" t="s">
        <v>8</v>
      </c>
      <c r="C117" s="368">
        <v>10.078383169395698</v>
      </c>
      <c r="D117" s="368">
        <v>22.10750307071757</v>
      </c>
      <c r="E117" s="368">
        <v>44.127798052165033</v>
      </c>
      <c r="F117" s="368">
        <v>20.165127889206325</v>
      </c>
      <c r="G117" s="368">
        <v>3.5211878185152061</v>
      </c>
      <c r="H117" s="369">
        <v>5130</v>
      </c>
      <c r="I117" s="370" t="s">
        <v>7</v>
      </c>
      <c r="J117" s="398"/>
      <c r="K117" s="398"/>
      <c r="L117" s="399"/>
      <c r="M117" s="399"/>
      <c r="N117" s="399"/>
      <c r="O117" s="399"/>
      <c r="P117" s="399"/>
      <c r="Q117" s="399"/>
      <c r="R117" s="399"/>
      <c r="S117" s="399"/>
    </row>
    <row r="118" spans="1:19" s="366" customFormat="1" ht="24" customHeight="1">
      <c r="B118" s="372" t="s">
        <v>10</v>
      </c>
      <c r="C118" s="373">
        <v>13.173909543427994</v>
      </c>
      <c r="D118" s="373">
        <v>27.229368585242277</v>
      </c>
      <c r="E118" s="373">
        <v>40.994859577170594</v>
      </c>
      <c r="F118" s="373">
        <v>16.472502852558332</v>
      </c>
      <c r="G118" s="373">
        <v>2.1293594416020598</v>
      </c>
      <c r="H118" s="374">
        <v>6763</v>
      </c>
      <c r="I118" s="375" t="s">
        <v>9</v>
      </c>
      <c r="J118" s="398"/>
      <c r="K118" s="398"/>
      <c r="L118" s="399"/>
      <c r="M118" s="399"/>
      <c r="N118" s="399"/>
      <c r="O118" s="399"/>
      <c r="P118" s="399"/>
      <c r="Q118" s="399"/>
      <c r="R118" s="399"/>
      <c r="S118" s="399"/>
    </row>
    <row r="119" spans="1:19" s="366" customFormat="1" ht="24" customHeight="1">
      <c r="B119" s="367" t="s">
        <v>12</v>
      </c>
      <c r="C119" s="368">
        <v>13.850665164019048</v>
      </c>
      <c r="D119" s="368">
        <v>27.807889732818282</v>
      </c>
      <c r="E119" s="368">
        <v>38.110557108375936</v>
      </c>
      <c r="F119" s="368">
        <v>18.045273903420917</v>
      </c>
      <c r="G119" s="368">
        <v>2.185614091366241</v>
      </c>
      <c r="H119" s="369">
        <v>2285</v>
      </c>
      <c r="I119" s="370" t="s">
        <v>11</v>
      </c>
      <c r="J119" s="398"/>
      <c r="K119" s="398"/>
      <c r="L119" s="399"/>
      <c r="M119" s="399"/>
      <c r="N119" s="399"/>
      <c r="O119" s="399"/>
      <c r="P119" s="399"/>
      <c r="Q119" s="399"/>
      <c r="R119" s="399"/>
      <c r="S119" s="399"/>
    </row>
    <row r="120" spans="1:19" s="366" customFormat="1" ht="24" customHeight="1">
      <c r="B120" s="372" t="s">
        <v>15</v>
      </c>
      <c r="C120" s="400" t="s">
        <v>131</v>
      </c>
      <c r="D120" s="400" t="s">
        <v>131</v>
      </c>
      <c r="E120" s="400" t="s">
        <v>131</v>
      </c>
      <c r="F120" s="400" t="s">
        <v>131</v>
      </c>
      <c r="G120" s="400" t="s">
        <v>131</v>
      </c>
      <c r="H120" s="400" t="s">
        <v>131</v>
      </c>
      <c r="I120" s="423" t="s">
        <v>14</v>
      </c>
      <c r="J120" s="398"/>
      <c r="K120" s="398"/>
      <c r="L120" s="399"/>
      <c r="M120" s="399"/>
      <c r="N120" s="399"/>
      <c r="O120" s="399"/>
      <c r="P120" s="399"/>
      <c r="Q120" s="399"/>
      <c r="R120" s="399"/>
      <c r="S120" s="399"/>
    </row>
    <row r="121" spans="1:19" s="376" customFormat="1" ht="24" customHeight="1">
      <c r="B121" s="377" t="s">
        <v>13</v>
      </c>
      <c r="C121" s="378">
        <v>12.380579047021151</v>
      </c>
      <c r="D121" s="378">
        <v>27.406990100812777</v>
      </c>
      <c r="E121" s="378">
        <v>40.005134286742845</v>
      </c>
      <c r="F121" s="378">
        <v>17.604485910561927</v>
      </c>
      <c r="G121" s="378">
        <v>2.6028106548635654</v>
      </c>
      <c r="H121" s="379">
        <v>22276</v>
      </c>
      <c r="I121" s="380" t="s">
        <v>16</v>
      </c>
      <c r="J121" s="401"/>
      <c r="K121" s="401"/>
      <c r="L121" s="402"/>
      <c r="M121" s="402"/>
      <c r="N121" s="402"/>
      <c r="O121" s="402"/>
      <c r="P121" s="402"/>
      <c r="Q121" s="402"/>
      <c r="R121" s="402"/>
      <c r="S121" s="402"/>
    </row>
    <row r="122" spans="1:19" s="403" customFormat="1" ht="24" customHeight="1" thickBot="1">
      <c r="B122" s="383" t="s">
        <v>18</v>
      </c>
      <c r="C122" s="424">
        <v>8.7318219729643722</v>
      </c>
      <c r="D122" s="424">
        <v>24.057016665077796</v>
      </c>
      <c r="E122" s="424">
        <v>43.290602887907717</v>
      </c>
      <c r="F122" s="424">
        <v>20.701566089706866</v>
      </c>
      <c r="G122" s="424">
        <v>3.2189923843187427</v>
      </c>
      <c r="H122" s="385">
        <v>2339845</v>
      </c>
      <c r="I122" s="386" t="s">
        <v>175</v>
      </c>
      <c r="J122" s="404"/>
      <c r="K122" s="404"/>
      <c r="L122" s="405"/>
      <c r="M122" s="405"/>
      <c r="N122" s="405"/>
      <c r="O122" s="405"/>
      <c r="P122" s="405"/>
      <c r="Q122" s="405"/>
      <c r="R122" s="405"/>
      <c r="S122" s="405"/>
    </row>
    <row r="123" spans="1:19" s="406" customFormat="1" ht="21.95" customHeight="1">
      <c r="B123" s="389"/>
      <c r="C123" s="391"/>
      <c r="D123" s="391"/>
      <c r="E123" s="391"/>
      <c r="F123" s="391"/>
      <c r="G123" s="392"/>
      <c r="H123" s="393"/>
      <c r="I123" s="393"/>
      <c r="J123" s="410"/>
      <c r="K123" s="410"/>
      <c r="L123" s="411"/>
      <c r="M123" s="411"/>
      <c r="N123" s="411"/>
      <c r="O123" s="411"/>
      <c r="P123" s="411"/>
      <c r="Q123" s="411"/>
      <c r="R123" s="411"/>
      <c r="S123" s="411"/>
    </row>
    <row r="124" spans="1:19" s="406" customFormat="1" ht="60" customHeight="1">
      <c r="A124" s="412"/>
      <c r="B124" s="620" t="s">
        <v>239</v>
      </c>
      <c r="C124" s="620"/>
      <c r="D124" s="620"/>
      <c r="E124" s="620"/>
      <c r="F124" s="620"/>
      <c r="G124" s="620"/>
      <c r="H124" s="620"/>
      <c r="I124" s="620"/>
      <c r="J124" s="410"/>
      <c r="K124" s="410"/>
      <c r="L124" s="411"/>
      <c r="M124" s="411"/>
      <c r="N124" s="411"/>
      <c r="O124" s="411"/>
      <c r="P124" s="411"/>
      <c r="Q124" s="411"/>
      <c r="R124" s="411"/>
      <c r="S124" s="411"/>
    </row>
    <row r="125" spans="1:19" s="357" customFormat="1" ht="30" customHeight="1">
      <c r="A125" s="342"/>
      <c r="B125" s="639" t="s">
        <v>248</v>
      </c>
      <c r="C125" s="639"/>
      <c r="D125" s="639"/>
      <c r="E125" s="639"/>
      <c r="F125" s="639"/>
      <c r="G125" s="639"/>
      <c r="H125" s="639"/>
      <c r="I125" s="639"/>
      <c r="J125" s="396"/>
      <c r="K125" s="396"/>
      <c r="L125" s="397"/>
      <c r="M125" s="397"/>
      <c r="N125" s="397"/>
      <c r="O125" s="397"/>
      <c r="P125" s="397"/>
      <c r="Q125" s="397"/>
      <c r="R125" s="397"/>
      <c r="S125" s="397"/>
    </row>
    <row r="126" spans="1:19" s="357" customFormat="1" ht="50.1" customHeight="1">
      <c r="B126" s="641" t="s">
        <v>165</v>
      </c>
      <c r="C126" s="643" t="s">
        <v>241</v>
      </c>
      <c r="D126" s="644"/>
      <c r="E126" s="644"/>
      <c r="F126" s="644"/>
      <c r="G126" s="645"/>
      <c r="H126" s="649" t="s">
        <v>231</v>
      </c>
      <c r="I126" s="651" t="s">
        <v>2</v>
      </c>
      <c r="J126" s="396"/>
      <c r="K126" s="396"/>
      <c r="L126" s="397"/>
      <c r="M126" s="397"/>
      <c r="N126" s="397"/>
      <c r="O126" s="397"/>
      <c r="P126" s="397"/>
      <c r="Q126" s="397"/>
      <c r="R126" s="397"/>
      <c r="S126" s="397"/>
    </row>
    <row r="127" spans="1:19" s="357" customFormat="1" ht="69.95" customHeight="1">
      <c r="B127" s="642"/>
      <c r="C127" s="137" t="s">
        <v>242</v>
      </c>
      <c r="D127" s="137" t="s">
        <v>243</v>
      </c>
      <c r="E127" s="137" t="s">
        <v>244</v>
      </c>
      <c r="F127" s="137" t="s">
        <v>245</v>
      </c>
      <c r="G127" s="137" t="s">
        <v>246</v>
      </c>
      <c r="H127" s="650"/>
      <c r="I127" s="652"/>
      <c r="J127" s="396"/>
      <c r="K127" s="396"/>
      <c r="L127" s="397"/>
      <c r="M127" s="397"/>
      <c r="N127" s="397"/>
      <c r="O127" s="397"/>
      <c r="P127" s="397"/>
      <c r="Q127" s="397"/>
      <c r="R127" s="397"/>
      <c r="S127" s="397"/>
    </row>
    <row r="128" spans="1:19" s="366" customFormat="1" ht="24.95" customHeight="1">
      <c r="B128" s="367" t="s">
        <v>156</v>
      </c>
      <c r="C128" s="368">
        <v>16.347488040737581</v>
      </c>
      <c r="D128" s="368">
        <v>31.059630309098925</v>
      </c>
      <c r="E128" s="368">
        <v>37.328354195255926</v>
      </c>
      <c r="F128" s="368">
        <v>12.566773099759732</v>
      </c>
      <c r="G128" s="368">
        <v>2.6977543551470426</v>
      </c>
      <c r="H128" s="369">
        <v>3944</v>
      </c>
      <c r="I128" s="370" t="s">
        <v>0</v>
      </c>
      <c r="J128" s="398"/>
      <c r="K128" s="398"/>
      <c r="L128" s="399"/>
      <c r="M128" s="399"/>
      <c r="N128" s="399"/>
      <c r="O128" s="399"/>
      <c r="P128" s="399"/>
      <c r="Q128" s="399"/>
      <c r="R128" s="399"/>
      <c r="S128" s="399"/>
    </row>
    <row r="129" spans="2:19" s="366" customFormat="1" ht="24.95" customHeight="1">
      <c r="B129" s="372" t="s">
        <v>157</v>
      </c>
      <c r="C129" s="373">
        <v>12.709921365719264</v>
      </c>
      <c r="D129" s="373">
        <v>24.703643135176716</v>
      </c>
      <c r="E129" s="373">
        <v>39.191528709216769</v>
      </c>
      <c r="F129" s="373">
        <v>20.291643026346382</v>
      </c>
      <c r="G129" s="373">
        <v>3.1032637635413787</v>
      </c>
      <c r="H129" s="374">
        <v>4802</v>
      </c>
      <c r="I129" s="375" t="s">
        <v>1</v>
      </c>
      <c r="J129" s="398"/>
      <c r="K129" s="398"/>
      <c r="L129" s="399"/>
      <c r="M129" s="399"/>
      <c r="N129" s="399"/>
      <c r="O129" s="399"/>
      <c r="P129" s="399"/>
      <c r="Q129" s="399"/>
      <c r="R129" s="399"/>
      <c r="S129" s="399"/>
    </row>
    <row r="130" spans="2:19" s="366" customFormat="1" ht="24.95" customHeight="1">
      <c r="B130" s="367" t="s">
        <v>8</v>
      </c>
      <c r="C130" s="368">
        <v>16.251596171809624</v>
      </c>
      <c r="D130" s="368">
        <v>28.039259980852233</v>
      </c>
      <c r="E130" s="368">
        <v>35.700944033758425</v>
      </c>
      <c r="F130" s="368">
        <v>16.398512765693216</v>
      </c>
      <c r="G130" s="368">
        <v>3.6096870478880385</v>
      </c>
      <c r="H130" s="369">
        <v>2435</v>
      </c>
      <c r="I130" s="370" t="s">
        <v>7</v>
      </c>
      <c r="J130" s="398"/>
      <c r="K130" s="398"/>
      <c r="L130" s="399"/>
      <c r="M130" s="399"/>
      <c r="N130" s="399"/>
      <c r="O130" s="399"/>
      <c r="P130" s="399"/>
      <c r="Q130" s="399"/>
      <c r="R130" s="399"/>
      <c r="S130" s="399"/>
    </row>
    <row r="131" spans="2:19" s="366" customFormat="1" ht="24.95" customHeight="1">
      <c r="B131" s="372" t="s">
        <v>10</v>
      </c>
      <c r="C131" s="373">
        <v>6.6666666666666634</v>
      </c>
      <c r="D131" s="373">
        <v>6.6666666666666634</v>
      </c>
      <c r="E131" s="373">
        <v>26.666666666666654</v>
      </c>
      <c r="F131" s="373">
        <v>46.666666666666657</v>
      </c>
      <c r="G131" s="373">
        <v>13.333333333333327</v>
      </c>
      <c r="H131" s="374">
        <v>13</v>
      </c>
      <c r="I131" s="375" t="s">
        <v>9</v>
      </c>
      <c r="J131" s="398"/>
      <c r="K131" s="398"/>
      <c r="L131" s="399"/>
      <c r="M131" s="399"/>
      <c r="N131" s="399"/>
      <c r="O131" s="399"/>
      <c r="P131" s="399"/>
      <c r="Q131" s="399"/>
      <c r="R131" s="399"/>
      <c r="S131" s="399"/>
    </row>
    <row r="132" spans="2:19" s="366" customFormat="1" ht="24.95" customHeight="1">
      <c r="B132" s="367" t="s">
        <v>12</v>
      </c>
      <c r="C132" s="368">
        <v>13.840807551608798</v>
      </c>
      <c r="D132" s="368">
        <v>23.209444453121446</v>
      </c>
      <c r="E132" s="368">
        <v>36.281393179468182</v>
      </c>
      <c r="F132" s="368">
        <v>22.653155273861152</v>
      </c>
      <c r="G132" s="368">
        <v>4.0151995419412687</v>
      </c>
      <c r="H132" s="369">
        <v>2061</v>
      </c>
      <c r="I132" s="370" t="s">
        <v>11</v>
      </c>
      <c r="J132" s="398"/>
      <c r="K132" s="398"/>
      <c r="L132" s="399"/>
      <c r="M132" s="399"/>
      <c r="N132" s="399"/>
      <c r="O132" s="399"/>
      <c r="P132" s="399"/>
      <c r="Q132" s="399"/>
      <c r="R132" s="399"/>
      <c r="S132" s="399"/>
    </row>
    <row r="133" spans="2:19" s="366" customFormat="1" ht="24.95" customHeight="1">
      <c r="B133" s="372" t="s">
        <v>15</v>
      </c>
      <c r="C133" s="373">
        <v>5.753725650706941</v>
      </c>
      <c r="D133" s="373">
        <v>13.967685913534652</v>
      </c>
      <c r="E133" s="373">
        <v>32.799584980017364</v>
      </c>
      <c r="F133" s="373">
        <v>43.111816181400314</v>
      </c>
      <c r="G133" s="373">
        <v>4.3671872743405364</v>
      </c>
      <c r="H133" s="374">
        <v>4864</v>
      </c>
      <c r="I133" s="375" t="s">
        <v>14</v>
      </c>
      <c r="J133" s="398"/>
      <c r="K133" s="398"/>
      <c r="L133" s="399"/>
      <c r="M133" s="399"/>
      <c r="N133" s="399"/>
      <c r="O133" s="399"/>
      <c r="P133" s="399"/>
      <c r="Q133" s="399"/>
      <c r="R133" s="399"/>
      <c r="S133" s="399"/>
    </row>
    <row r="134" spans="2:19" s="366" customFormat="1" ht="24.95" customHeight="1">
      <c r="B134" s="377" t="s">
        <v>13</v>
      </c>
      <c r="C134" s="378">
        <v>12.234608118813142</v>
      </c>
      <c r="D134" s="378">
        <v>23.470491213398009</v>
      </c>
      <c r="E134" s="378">
        <v>36.260960752927154</v>
      </c>
      <c r="F134" s="378">
        <v>24.50051852170969</v>
      </c>
      <c r="G134" s="378">
        <v>3.5334213931507525</v>
      </c>
      <c r="H134" s="379">
        <v>18119</v>
      </c>
      <c r="I134" s="380" t="s">
        <v>16</v>
      </c>
      <c r="J134" s="398"/>
      <c r="K134" s="398"/>
      <c r="L134" s="399"/>
      <c r="M134" s="399"/>
      <c r="N134" s="399"/>
      <c r="O134" s="399"/>
      <c r="P134" s="399"/>
      <c r="Q134" s="399"/>
      <c r="R134" s="399"/>
      <c r="S134" s="399"/>
    </row>
    <row r="135" spans="2:19" s="403" customFormat="1" ht="24.95" customHeight="1" thickBot="1">
      <c r="B135" s="383" t="s">
        <v>18</v>
      </c>
      <c r="C135" s="424">
        <v>6.7886697285137894</v>
      </c>
      <c r="D135" s="424">
        <v>19.307174953227825</v>
      </c>
      <c r="E135" s="424">
        <v>37.136457007785914</v>
      </c>
      <c r="F135" s="424">
        <v>28.782959210647984</v>
      </c>
      <c r="G135" s="424">
        <v>7.984739099830362</v>
      </c>
      <c r="H135" s="385">
        <v>950056</v>
      </c>
      <c r="I135" s="386" t="s">
        <v>175</v>
      </c>
      <c r="J135" s="404"/>
      <c r="K135" s="404"/>
      <c r="L135" s="405"/>
      <c r="M135" s="405"/>
      <c r="N135" s="405"/>
      <c r="O135" s="405"/>
      <c r="P135" s="405"/>
      <c r="Q135" s="405"/>
      <c r="R135" s="405"/>
      <c r="S135" s="405"/>
    </row>
    <row r="136" spans="2:19" s="413" customFormat="1" ht="21.95" customHeight="1">
      <c r="B136" s="414"/>
      <c r="C136" s="416"/>
      <c r="D136" s="416"/>
      <c r="E136" s="416"/>
      <c r="F136" s="416"/>
      <c r="G136" s="417"/>
      <c r="H136" s="418"/>
      <c r="I136" s="418"/>
      <c r="J136" s="419"/>
      <c r="K136" s="419"/>
      <c r="L136" s="420"/>
      <c r="M136" s="420"/>
      <c r="N136" s="420"/>
      <c r="O136" s="420"/>
      <c r="P136" s="420"/>
      <c r="Q136" s="420"/>
      <c r="R136" s="420"/>
      <c r="S136" s="420"/>
    </row>
    <row r="137" spans="2:19" s="413" customFormat="1" ht="21.95" customHeight="1">
      <c r="B137" s="414"/>
      <c r="C137" s="416"/>
      <c r="D137" s="416"/>
      <c r="E137" s="416"/>
      <c r="F137" s="416"/>
      <c r="G137" s="417"/>
      <c r="H137" s="418"/>
      <c r="I137" s="418"/>
      <c r="J137" s="419"/>
      <c r="K137" s="419"/>
      <c r="L137" s="420"/>
      <c r="M137" s="420"/>
      <c r="N137" s="420"/>
      <c r="O137" s="420"/>
      <c r="P137" s="420"/>
      <c r="Q137" s="420"/>
      <c r="R137" s="420"/>
      <c r="S137" s="420"/>
    </row>
    <row r="138" spans="2:19" s="413" customFormat="1" ht="21.95" customHeight="1">
      <c r="B138" s="414"/>
      <c r="C138" s="416"/>
      <c r="D138" s="416"/>
      <c r="E138" s="416"/>
      <c r="F138" s="416"/>
      <c r="G138" s="417"/>
      <c r="H138" s="418"/>
      <c r="I138" s="418"/>
      <c r="J138" s="419"/>
      <c r="K138" s="419"/>
      <c r="L138" s="420"/>
      <c r="M138" s="420"/>
      <c r="N138" s="420"/>
      <c r="O138" s="420"/>
      <c r="P138" s="420"/>
      <c r="Q138" s="420"/>
      <c r="R138" s="420"/>
      <c r="S138" s="420"/>
    </row>
    <row r="139" spans="2:19" s="413" customFormat="1" ht="21.95" customHeight="1">
      <c r="B139" s="414"/>
      <c r="C139" s="416"/>
      <c r="D139" s="416"/>
      <c r="E139" s="416"/>
      <c r="F139" s="416"/>
      <c r="G139" s="417"/>
      <c r="H139" s="418"/>
      <c r="I139" s="418"/>
      <c r="J139" s="419"/>
      <c r="K139" s="419"/>
      <c r="L139" s="420"/>
      <c r="M139" s="420"/>
      <c r="N139" s="420"/>
      <c r="O139" s="420"/>
      <c r="P139" s="420"/>
      <c r="Q139" s="420"/>
      <c r="R139" s="420"/>
      <c r="S139" s="420"/>
    </row>
    <row r="140" spans="2:19" s="413" customFormat="1" ht="21.95" customHeight="1">
      <c r="B140" s="414"/>
      <c r="C140" s="416"/>
      <c r="D140" s="416"/>
      <c r="E140" s="416"/>
      <c r="F140" s="416"/>
      <c r="G140" s="417"/>
      <c r="H140" s="418"/>
      <c r="I140" s="418"/>
      <c r="J140" s="419"/>
      <c r="K140" s="419"/>
      <c r="L140" s="420"/>
      <c r="M140" s="420"/>
      <c r="N140" s="420"/>
      <c r="O140" s="420"/>
      <c r="P140" s="420"/>
      <c r="Q140" s="420"/>
      <c r="R140" s="420"/>
      <c r="S140" s="420"/>
    </row>
    <row r="141" spans="2:19" s="413" customFormat="1" ht="21.95" customHeight="1">
      <c r="B141" s="414"/>
      <c r="C141" s="416"/>
      <c r="D141" s="416"/>
      <c r="E141" s="416"/>
      <c r="F141" s="416"/>
      <c r="G141" s="417"/>
      <c r="H141" s="418"/>
      <c r="I141" s="418"/>
      <c r="J141" s="419"/>
      <c r="K141" s="419"/>
      <c r="L141" s="420"/>
      <c r="M141" s="420"/>
      <c r="N141" s="420"/>
      <c r="O141" s="420"/>
      <c r="P141" s="420"/>
      <c r="Q141" s="420"/>
      <c r="R141" s="420"/>
      <c r="S141" s="420"/>
    </row>
    <row r="142" spans="2:19" s="413" customFormat="1" ht="21.95" customHeight="1">
      <c r="B142" s="414"/>
      <c r="C142" s="416"/>
      <c r="D142" s="416"/>
      <c r="E142" s="416"/>
      <c r="F142" s="416"/>
      <c r="G142" s="417"/>
      <c r="H142" s="418"/>
      <c r="I142" s="418"/>
      <c r="J142" s="419"/>
      <c r="K142" s="419"/>
      <c r="L142" s="420"/>
      <c r="M142" s="420"/>
      <c r="N142" s="420"/>
      <c r="O142" s="420"/>
      <c r="P142" s="420"/>
      <c r="Q142" s="420"/>
      <c r="R142" s="420"/>
      <c r="S142" s="420"/>
    </row>
    <row r="143" spans="2:19" s="413" customFormat="1" ht="21.95" customHeight="1">
      <c r="B143" s="414"/>
      <c r="C143" s="416"/>
      <c r="D143" s="416"/>
      <c r="E143" s="416"/>
      <c r="F143" s="416"/>
      <c r="G143" s="417"/>
      <c r="H143" s="418"/>
      <c r="I143" s="418"/>
      <c r="J143" s="419"/>
      <c r="K143" s="419"/>
      <c r="L143" s="420"/>
      <c r="M143" s="420"/>
      <c r="N143" s="420"/>
      <c r="O143" s="420"/>
      <c r="P143" s="420"/>
      <c r="Q143" s="420"/>
      <c r="R143" s="420"/>
      <c r="S143" s="420"/>
    </row>
    <row r="144" spans="2:19" s="413" customFormat="1" ht="21.95" customHeight="1">
      <c r="B144" s="414"/>
      <c r="C144" s="416"/>
      <c r="D144" s="416"/>
      <c r="E144" s="416"/>
      <c r="F144" s="416"/>
      <c r="G144" s="417"/>
      <c r="H144" s="418"/>
      <c r="I144" s="418"/>
      <c r="J144" s="419"/>
      <c r="K144" s="419"/>
      <c r="L144" s="420"/>
      <c r="M144" s="420"/>
      <c r="N144" s="420"/>
      <c r="O144" s="420"/>
      <c r="P144" s="420"/>
      <c r="Q144" s="420"/>
      <c r="R144" s="420"/>
      <c r="S144" s="420"/>
    </row>
    <row r="145" spans="1:21" s="406" customFormat="1" ht="21.95" customHeight="1">
      <c r="A145" s="667"/>
      <c r="B145" s="667"/>
      <c r="C145" s="667"/>
      <c r="D145" s="667"/>
      <c r="E145" s="667"/>
      <c r="F145" s="667"/>
      <c r="G145" s="667"/>
      <c r="H145" s="667"/>
      <c r="I145" s="428"/>
      <c r="J145" s="427"/>
      <c r="K145" s="427"/>
      <c r="U145" s="411"/>
    </row>
    <row r="146" spans="1:21" s="406" customFormat="1" ht="21.95" customHeight="1">
      <c r="A146" s="361"/>
      <c r="B146" s="412"/>
      <c r="C146" s="412"/>
      <c r="D146" s="412"/>
      <c r="E146" s="412"/>
      <c r="F146" s="412"/>
      <c r="G146" s="429"/>
      <c r="H146" s="412"/>
      <c r="I146" s="428"/>
      <c r="J146" s="427"/>
      <c r="K146" s="427"/>
      <c r="U146" s="411"/>
    </row>
    <row r="147" spans="1:21" s="406" customFormat="1" ht="21.95" customHeight="1">
      <c r="A147" s="361"/>
      <c r="B147" s="421"/>
      <c r="C147" s="421"/>
      <c r="D147" s="421"/>
      <c r="E147" s="421"/>
      <c r="F147" s="421"/>
      <c r="G147" s="361"/>
      <c r="H147" s="421"/>
      <c r="I147" s="428"/>
      <c r="J147" s="427"/>
      <c r="K147" s="427"/>
      <c r="U147" s="411"/>
    </row>
    <row r="148" spans="1:21" s="406" customFormat="1" ht="21.95" customHeight="1">
      <c r="A148" s="361"/>
      <c r="B148" s="421"/>
      <c r="C148" s="421"/>
      <c r="D148" s="421"/>
      <c r="E148" s="421"/>
      <c r="F148" s="421"/>
      <c r="G148" s="361"/>
      <c r="H148" s="421"/>
      <c r="I148" s="428"/>
      <c r="J148" s="427"/>
      <c r="K148" s="427"/>
      <c r="U148" s="411"/>
    </row>
    <row r="149" spans="1:21" s="406" customFormat="1" ht="21.95" customHeight="1">
      <c r="A149" s="361"/>
      <c r="B149" s="421"/>
      <c r="C149" s="421"/>
      <c r="D149" s="421"/>
      <c r="E149" s="421"/>
      <c r="F149" s="421"/>
      <c r="G149" s="361"/>
      <c r="H149" s="421"/>
      <c r="I149" s="428"/>
      <c r="J149" s="427"/>
      <c r="K149" s="427"/>
      <c r="U149" s="411"/>
    </row>
    <row r="150" spans="1:21" s="406" customFormat="1" ht="21.95" customHeight="1">
      <c r="A150" s="361"/>
      <c r="B150" s="421"/>
      <c r="C150" s="421"/>
      <c r="D150" s="421"/>
      <c r="E150" s="421"/>
      <c r="F150" s="421"/>
      <c r="G150" s="361"/>
      <c r="H150" s="421"/>
      <c r="I150" s="428"/>
      <c r="J150" s="427"/>
      <c r="K150" s="427"/>
      <c r="U150" s="411"/>
    </row>
    <row r="151" spans="1:21" s="406" customFormat="1" ht="21.95" customHeight="1">
      <c r="A151" s="361"/>
      <c r="B151" s="421"/>
      <c r="C151" s="421"/>
      <c r="D151" s="421"/>
      <c r="E151" s="421"/>
      <c r="F151" s="421"/>
      <c r="G151" s="361"/>
      <c r="H151" s="421"/>
      <c r="I151" s="428"/>
      <c r="J151" s="427"/>
      <c r="K151" s="427"/>
      <c r="U151" s="411"/>
    </row>
    <row r="152" spans="1:21" s="406" customFormat="1" ht="21.95" customHeight="1">
      <c r="A152" s="361"/>
      <c r="B152" s="421"/>
      <c r="C152" s="421"/>
      <c r="D152" s="421"/>
      <c r="E152" s="421"/>
      <c r="F152" s="421"/>
      <c r="G152" s="361"/>
      <c r="H152" s="421"/>
      <c r="I152" s="428"/>
      <c r="J152" s="427"/>
      <c r="K152" s="427"/>
      <c r="U152" s="411"/>
    </row>
    <row r="153" spans="1:21" s="406" customFormat="1" ht="21.95" customHeight="1">
      <c r="A153" s="361"/>
      <c r="B153" s="421"/>
      <c r="C153" s="421"/>
      <c r="D153" s="421"/>
      <c r="E153" s="421"/>
      <c r="F153" s="421"/>
      <c r="G153" s="361"/>
      <c r="H153" s="421"/>
      <c r="I153" s="428"/>
      <c r="J153" s="427"/>
      <c r="K153" s="427"/>
      <c r="U153" s="411"/>
    </row>
    <row r="154" spans="1:21" s="406" customFormat="1" ht="21.95" customHeight="1">
      <c r="A154" s="361"/>
      <c r="B154" s="421"/>
      <c r="C154" s="421"/>
      <c r="D154" s="421"/>
      <c r="E154" s="421"/>
      <c r="F154" s="421"/>
      <c r="G154" s="361"/>
      <c r="H154" s="421"/>
      <c r="I154" s="428"/>
      <c r="J154" s="427"/>
      <c r="K154" s="427"/>
      <c r="U154" s="411"/>
    </row>
    <row r="155" spans="1:21" s="406" customFormat="1" ht="21.95" customHeight="1">
      <c r="A155" s="361"/>
      <c r="B155" s="421"/>
      <c r="C155" s="421"/>
      <c r="D155" s="421"/>
      <c r="E155" s="421"/>
      <c r="F155" s="421"/>
      <c r="G155" s="361"/>
      <c r="H155" s="421"/>
      <c r="I155" s="428"/>
      <c r="J155" s="427"/>
      <c r="K155" s="427"/>
      <c r="U155" s="411"/>
    </row>
    <row r="156" spans="1:21" s="406" customFormat="1" ht="60" customHeight="1">
      <c r="A156" s="361"/>
      <c r="B156" s="620" t="s">
        <v>249</v>
      </c>
      <c r="C156" s="620"/>
      <c r="D156" s="620"/>
      <c r="E156" s="620"/>
      <c r="F156" s="620"/>
      <c r="G156" s="620"/>
      <c r="H156" s="620"/>
      <c r="I156" s="620"/>
      <c r="J156" s="427"/>
      <c r="K156" s="427"/>
      <c r="U156" s="411"/>
    </row>
    <row r="157" spans="1:21" s="364" customFormat="1" ht="30" customHeight="1">
      <c r="A157" s="430"/>
      <c r="B157" s="639" t="s">
        <v>250</v>
      </c>
      <c r="C157" s="639"/>
      <c r="D157" s="639"/>
      <c r="E157" s="639"/>
      <c r="F157" s="639"/>
      <c r="G157" s="639"/>
      <c r="H157" s="639"/>
      <c r="I157" s="639"/>
      <c r="J157" s="363"/>
      <c r="K157" s="363"/>
    </row>
    <row r="158" spans="1:21" s="364" customFormat="1" ht="50.1" customHeight="1">
      <c r="B158" s="641" t="s">
        <v>165</v>
      </c>
      <c r="C158" s="643" t="s">
        <v>251</v>
      </c>
      <c r="D158" s="644"/>
      <c r="E158" s="644"/>
      <c r="F158" s="644"/>
      <c r="G158" s="645"/>
      <c r="H158" s="665" t="s">
        <v>231</v>
      </c>
      <c r="I158" s="651" t="s">
        <v>2</v>
      </c>
      <c r="J158" s="363"/>
      <c r="K158" s="363"/>
    </row>
    <row r="159" spans="1:21" s="364" customFormat="1" ht="69.95" customHeight="1">
      <c r="B159" s="642"/>
      <c r="C159" s="137" t="s">
        <v>252</v>
      </c>
      <c r="D159" s="137" t="s">
        <v>253</v>
      </c>
      <c r="E159" s="137" t="s">
        <v>254</v>
      </c>
      <c r="F159" s="137" t="s">
        <v>255</v>
      </c>
      <c r="G159" s="137" t="s">
        <v>256</v>
      </c>
      <c r="H159" s="666"/>
      <c r="I159" s="652"/>
      <c r="J159" s="363"/>
      <c r="K159" s="363"/>
    </row>
    <row r="160" spans="1:21" s="366" customFormat="1" ht="24" customHeight="1" thickBot="1">
      <c r="B160" s="431" t="s">
        <v>156</v>
      </c>
      <c r="C160" s="432">
        <v>9.5003649600125506</v>
      </c>
      <c r="D160" s="432">
        <v>15.137131693796773</v>
      </c>
      <c r="E160" s="432">
        <v>45.608661196169706</v>
      </c>
      <c r="F160" s="432">
        <v>21.256474700276314</v>
      </c>
      <c r="G160" s="432">
        <v>8.4973674497433542</v>
      </c>
      <c r="H160" s="433">
        <v>7759</v>
      </c>
      <c r="I160" s="434" t="s">
        <v>0</v>
      </c>
      <c r="J160" s="371"/>
      <c r="K160" s="371"/>
    </row>
    <row r="161" spans="1:19" s="366" customFormat="1" ht="24" customHeight="1" thickBot="1">
      <c r="B161" s="435" t="s">
        <v>157</v>
      </c>
      <c r="C161" s="436">
        <v>6.2410746004673605</v>
      </c>
      <c r="D161" s="436">
        <v>11.97657806543711</v>
      </c>
      <c r="E161" s="436">
        <v>38.129635694429581</v>
      </c>
      <c r="F161" s="436">
        <v>31.042434150756641</v>
      </c>
      <c r="G161" s="436">
        <v>12.610277488911809</v>
      </c>
      <c r="H161" s="437">
        <v>9085</v>
      </c>
      <c r="I161" s="438" t="s">
        <v>1</v>
      </c>
      <c r="J161" s="371"/>
      <c r="K161" s="371"/>
    </row>
    <row r="162" spans="1:19" s="366" customFormat="1" ht="24" customHeight="1" thickBot="1">
      <c r="B162" s="431" t="s">
        <v>8</v>
      </c>
      <c r="C162" s="432">
        <v>4.0107247203619654</v>
      </c>
      <c r="D162" s="432">
        <v>14.308950175575957</v>
      </c>
      <c r="E162" s="432">
        <v>49.237721849675566</v>
      </c>
      <c r="F162" s="432">
        <v>24.983796085956204</v>
      </c>
      <c r="G162" s="432">
        <v>7.4588071684328048</v>
      </c>
      <c r="H162" s="433">
        <v>7565</v>
      </c>
      <c r="I162" s="434" t="s">
        <v>7</v>
      </c>
      <c r="J162" s="371"/>
      <c r="K162" s="371"/>
    </row>
    <row r="163" spans="1:19" s="366" customFormat="1" ht="24" customHeight="1" thickBot="1">
      <c r="B163" s="435" t="s">
        <v>10</v>
      </c>
      <c r="C163" s="436">
        <v>1.0897975220753118</v>
      </c>
      <c r="D163" s="436">
        <v>5.6404528740051951</v>
      </c>
      <c r="E163" s="436">
        <v>41.661783132854005</v>
      </c>
      <c r="F163" s="436">
        <v>34.433352288092209</v>
      </c>
      <c r="G163" s="436">
        <v>17.174614182975105</v>
      </c>
      <c r="H163" s="437">
        <v>6776</v>
      </c>
      <c r="I163" s="438" t="s">
        <v>9</v>
      </c>
      <c r="J163" s="371"/>
      <c r="K163" s="371"/>
    </row>
    <row r="164" spans="1:19" s="366" customFormat="1" ht="24" customHeight="1" thickBot="1">
      <c r="B164" s="431" t="s">
        <v>12</v>
      </c>
      <c r="C164" s="432">
        <v>5.368661478297847</v>
      </c>
      <c r="D164" s="432">
        <v>12.892029637389001</v>
      </c>
      <c r="E164" s="432">
        <v>47.930306489901916</v>
      </c>
      <c r="F164" s="432">
        <v>26.848087520036085</v>
      </c>
      <c r="G164" s="432">
        <v>6.9609148743742004</v>
      </c>
      <c r="H164" s="433">
        <v>4346</v>
      </c>
      <c r="I164" s="434" t="s">
        <v>11</v>
      </c>
      <c r="J164" s="371"/>
      <c r="K164" s="371"/>
    </row>
    <row r="165" spans="1:19" s="366" customFormat="1" ht="24" customHeight="1" thickBot="1">
      <c r="B165" s="435" t="s">
        <v>15</v>
      </c>
      <c r="C165" s="436">
        <v>1.0348919142675141</v>
      </c>
      <c r="D165" s="436">
        <v>6.2931804314936075</v>
      </c>
      <c r="E165" s="436">
        <v>36.494327077088926</v>
      </c>
      <c r="F165" s="436">
        <v>39.443143136201783</v>
      </c>
      <c r="G165" s="436">
        <v>16.73445744094828</v>
      </c>
      <c r="H165" s="437">
        <v>4864</v>
      </c>
      <c r="I165" s="438" t="s">
        <v>14</v>
      </c>
      <c r="J165" s="371"/>
      <c r="K165" s="371"/>
    </row>
    <row r="166" spans="1:19" s="376" customFormat="1" ht="24" customHeight="1" thickBot="1">
      <c r="B166" s="439" t="s">
        <v>13</v>
      </c>
      <c r="C166" s="440">
        <v>4.8645874995612548</v>
      </c>
      <c r="D166" s="440">
        <v>11.371752041391677</v>
      </c>
      <c r="E166" s="440">
        <v>43.096483963708877</v>
      </c>
      <c r="F166" s="440">
        <v>29.157211301645024</v>
      </c>
      <c r="G166" s="440">
        <v>11.509965193690922</v>
      </c>
      <c r="H166" s="441">
        <v>40395</v>
      </c>
      <c r="I166" s="380" t="s">
        <v>16</v>
      </c>
      <c r="J166" s="381"/>
      <c r="K166" s="381"/>
    </row>
    <row r="167" spans="1:19" s="403" customFormat="1" ht="24" customHeight="1" thickBot="1">
      <c r="B167" s="442" t="s">
        <v>18</v>
      </c>
      <c r="C167" s="443">
        <v>6.2143626224858126</v>
      </c>
      <c r="D167" s="443">
        <v>11.199020357699004</v>
      </c>
      <c r="E167" s="443">
        <v>38.483647890741345</v>
      </c>
      <c r="F167" s="443">
        <v>35.348933554983141</v>
      </c>
      <c r="G167" s="443">
        <v>8.754035574037399</v>
      </c>
      <c r="H167" s="444">
        <v>3289901</v>
      </c>
      <c r="I167" s="445" t="s">
        <v>175</v>
      </c>
      <c r="J167" s="426"/>
      <c r="K167" s="426"/>
    </row>
    <row r="168" spans="1:19" s="413" customFormat="1" ht="21.95" customHeight="1">
      <c r="B168" s="446"/>
      <c r="C168" s="416"/>
      <c r="D168" s="416"/>
      <c r="E168" s="416"/>
      <c r="F168" s="416"/>
      <c r="G168" s="417"/>
      <c r="H168" s="418"/>
      <c r="I168" s="447"/>
      <c r="J168" s="448"/>
      <c r="K168" s="448"/>
    </row>
    <row r="169" spans="1:19" s="406" customFormat="1" ht="60" customHeight="1">
      <c r="A169" s="412"/>
      <c r="B169" s="620" t="s">
        <v>249</v>
      </c>
      <c r="C169" s="620"/>
      <c r="D169" s="620"/>
      <c r="E169" s="620"/>
      <c r="F169" s="620"/>
      <c r="G169" s="620"/>
      <c r="H169" s="620"/>
      <c r="I169" s="620"/>
      <c r="J169" s="410"/>
      <c r="K169" s="410"/>
      <c r="L169" s="411"/>
      <c r="M169" s="411"/>
      <c r="N169" s="411"/>
      <c r="O169" s="411"/>
      <c r="P169" s="411"/>
      <c r="Q169" s="411"/>
      <c r="R169" s="411"/>
      <c r="S169" s="411"/>
    </row>
    <row r="170" spans="1:19" s="357" customFormat="1" ht="30" customHeight="1">
      <c r="A170" s="430"/>
      <c r="B170" s="639" t="s">
        <v>257</v>
      </c>
      <c r="C170" s="639"/>
      <c r="D170" s="639"/>
      <c r="E170" s="639"/>
      <c r="F170" s="639"/>
      <c r="G170" s="639"/>
      <c r="H170" s="639"/>
      <c r="I170" s="639"/>
      <c r="J170" s="396"/>
      <c r="K170" s="396"/>
      <c r="L170" s="397"/>
      <c r="M170" s="397"/>
      <c r="N170" s="397"/>
      <c r="O170" s="397"/>
      <c r="P170" s="397"/>
      <c r="Q170" s="397"/>
      <c r="R170" s="397"/>
      <c r="S170" s="397"/>
    </row>
    <row r="171" spans="1:19" s="357" customFormat="1" ht="50.1" customHeight="1">
      <c r="B171" s="641" t="s">
        <v>165</v>
      </c>
      <c r="C171" s="643" t="s">
        <v>251</v>
      </c>
      <c r="D171" s="644"/>
      <c r="E171" s="644"/>
      <c r="F171" s="644"/>
      <c r="G171" s="645"/>
      <c r="H171" s="665" t="s">
        <v>231</v>
      </c>
      <c r="I171" s="651" t="s">
        <v>2</v>
      </c>
      <c r="J171" s="396"/>
      <c r="K171" s="396"/>
      <c r="L171" s="397"/>
      <c r="M171" s="397"/>
      <c r="N171" s="397"/>
      <c r="O171" s="397"/>
      <c r="P171" s="397"/>
      <c r="Q171" s="397"/>
      <c r="R171" s="397"/>
      <c r="S171" s="397"/>
    </row>
    <row r="172" spans="1:19" s="357" customFormat="1" ht="69.95" customHeight="1">
      <c r="B172" s="642"/>
      <c r="C172" s="137" t="s">
        <v>252</v>
      </c>
      <c r="D172" s="137" t="s">
        <v>253</v>
      </c>
      <c r="E172" s="137" t="s">
        <v>254</v>
      </c>
      <c r="F172" s="137" t="s">
        <v>255</v>
      </c>
      <c r="G172" s="137" t="s">
        <v>256</v>
      </c>
      <c r="H172" s="666"/>
      <c r="I172" s="652"/>
      <c r="J172" s="396"/>
      <c r="K172" s="396"/>
      <c r="L172" s="397"/>
      <c r="M172" s="397"/>
      <c r="N172" s="397"/>
      <c r="O172" s="397"/>
      <c r="P172" s="397"/>
      <c r="Q172" s="397"/>
      <c r="R172" s="397"/>
      <c r="S172" s="397"/>
    </row>
    <row r="173" spans="1:19" s="366" customFormat="1" ht="24" customHeight="1">
      <c r="B173" s="367" t="s">
        <v>156</v>
      </c>
      <c r="C173" s="368">
        <v>14.3617718417378</v>
      </c>
      <c r="D173" s="368">
        <v>17.583081850719534</v>
      </c>
      <c r="E173" s="368">
        <v>41.582085053120366</v>
      </c>
      <c r="F173" s="368">
        <v>19.034329599835363</v>
      </c>
      <c r="G173" s="368">
        <v>7.4387316545870164</v>
      </c>
      <c r="H173" s="369">
        <v>3815</v>
      </c>
      <c r="I173" s="370" t="s">
        <v>0</v>
      </c>
      <c r="J173" s="398"/>
      <c r="K173" s="398"/>
      <c r="L173" s="399"/>
      <c r="M173" s="399"/>
      <c r="N173" s="399"/>
      <c r="O173" s="399"/>
      <c r="P173" s="399"/>
      <c r="Q173" s="399"/>
      <c r="R173" s="399"/>
      <c r="S173" s="399"/>
    </row>
    <row r="174" spans="1:19" s="366" customFormat="1" ht="24" customHeight="1">
      <c r="B174" s="372" t="s">
        <v>157</v>
      </c>
      <c r="C174" s="373">
        <v>5.9146702561616786</v>
      </c>
      <c r="D174" s="373">
        <v>14.770344116130584</v>
      </c>
      <c r="E174" s="373">
        <v>43.456418809317384</v>
      </c>
      <c r="F174" s="373">
        <v>29.850250103365688</v>
      </c>
      <c r="G174" s="373">
        <v>6.0083167150276884</v>
      </c>
      <c r="H174" s="374">
        <v>4283</v>
      </c>
      <c r="I174" s="375" t="s">
        <v>1</v>
      </c>
      <c r="J174" s="398"/>
      <c r="K174" s="398"/>
      <c r="L174" s="399"/>
      <c r="M174" s="399"/>
      <c r="N174" s="399"/>
      <c r="O174" s="399"/>
      <c r="P174" s="399"/>
      <c r="Q174" s="399"/>
      <c r="R174" s="399"/>
      <c r="S174" s="399"/>
    </row>
    <row r="175" spans="1:19" s="366" customFormat="1" ht="24" customHeight="1">
      <c r="B175" s="367" t="s">
        <v>8</v>
      </c>
      <c r="C175" s="368">
        <v>4.3664140226070645</v>
      </c>
      <c r="D175" s="368">
        <v>13.59379475797671</v>
      </c>
      <c r="E175" s="368">
        <v>48.222322713495188</v>
      </c>
      <c r="F175" s="368">
        <v>25.491759427297332</v>
      </c>
      <c r="G175" s="368">
        <v>8.3257090786230723</v>
      </c>
      <c r="H175" s="369">
        <v>5130</v>
      </c>
      <c r="I175" s="370" t="s">
        <v>7</v>
      </c>
      <c r="J175" s="398"/>
      <c r="K175" s="398"/>
      <c r="L175" s="399"/>
      <c r="M175" s="399"/>
      <c r="N175" s="399"/>
      <c r="O175" s="399"/>
      <c r="P175" s="399"/>
      <c r="Q175" s="399"/>
      <c r="R175" s="399"/>
      <c r="S175" s="399"/>
    </row>
    <row r="176" spans="1:19" s="366" customFormat="1" ht="24" customHeight="1">
      <c r="B176" s="372" t="s">
        <v>10</v>
      </c>
      <c r="C176" s="373">
        <v>1.0918923568804251</v>
      </c>
      <c r="D176" s="373">
        <v>5.6512950871298555</v>
      </c>
      <c r="E176" s="373">
        <v>41.741866406656634</v>
      </c>
      <c r="F176" s="373">
        <v>34.473911248082146</v>
      </c>
      <c r="G176" s="373">
        <v>17.041034901252818</v>
      </c>
      <c r="H176" s="374">
        <v>6763</v>
      </c>
      <c r="I176" s="375" t="s">
        <v>9</v>
      </c>
      <c r="J176" s="398"/>
      <c r="K176" s="398"/>
      <c r="L176" s="399"/>
      <c r="M176" s="399"/>
      <c r="N176" s="399"/>
      <c r="O176" s="399"/>
      <c r="P176" s="399"/>
      <c r="Q176" s="399"/>
      <c r="R176" s="399"/>
      <c r="S176" s="399"/>
    </row>
    <row r="177" spans="1:19" s="366" customFormat="1" ht="24" customHeight="1">
      <c r="B177" s="367" t="s">
        <v>12</v>
      </c>
      <c r="C177" s="368">
        <v>6.1843608113817741</v>
      </c>
      <c r="D177" s="368">
        <v>15.40859318929391</v>
      </c>
      <c r="E177" s="368">
        <v>48.354653222996291</v>
      </c>
      <c r="F177" s="368">
        <v>24.044220088071874</v>
      </c>
      <c r="G177" s="368">
        <v>6.0081726882562547</v>
      </c>
      <c r="H177" s="369">
        <v>2285</v>
      </c>
      <c r="I177" s="370" t="s">
        <v>11</v>
      </c>
      <c r="J177" s="398"/>
      <c r="K177" s="398"/>
      <c r="L177" s="399"/>
      <c r="M177" s="399"/>
      <c r="N177" s="399"/>
      <c r="O177" s="399"/>
      <c r="P177" s="399"/>
      <c r="Q177" s="399"/>
      <c r="R177" s="399"/>
      <c r="S177" s="399"/>
    </row>
    <row r="178" spans="1:19" s="366" customFormat="1" ht="24" customHeight="1" thickBot="1">
      <c r="B178" s="435" t="s">
        <v>15</v>
      </c>
      <c r="C178" s="449" t="s">
        <v>131</v>
      </c>
      <c r="D178" s="449" t="s">
        <v>131</v>
      </c>
      <c r="E178" s="449" t="s">
        <v>131</v>
      </c>
      <c r="F178" s="449" t="s">
        <v>131</v>
      </c>
      <c r="G178" s="449" t="s">
        <v>131</v>
      </c>
      <c r="H178" s="449" t="s">
        <v>131</v>
      </c>
      <c r="I178" s="438" t="s">
        <v>14</v>
      </c>
      <c r="J178" s="398"/>
      <c r="K178" s="398"/>
      <c r="L178" s="399"/>
      <c r="M178" s="399"/>
      <c r="N178" s="399"/>
      <c r="O178" s="399"/>
      <c r="P178" s="399"/>
      <c r="Q178" s="399"/>
      <c r="R178" s="399"/>
      <c r="S178" s="399"/>
    </row>
    <row r="179" spans="1:19" s="376" customFormat="1" ht="24" customHeight="1">
      <c r="B179" s="377" t="s">
        <v>13</v>
      </c>
      <c r="C179" s="378">
        <v>5.5682406483630995</v>
      </c>
      <c r="D179" s="378">
        <v>12.278028027029182</v>
      </c>
      <c r="E179" s="378">
        <v>44.214878653302087</v>
      </c>
      <c r="F179" s="378">
        <v>27.802362145365304</v>
      </c>
      <c r="G179" s="378">
        <v>10.136490525942323</v>
      </c>
      <c r="H179" s="379">
        <v>22276</v>
      </c>
      <c r="I179" s="380" t="s">
        <v>16</v>
      </c>
      <c r="J179" s="401"/>
      <c r="K179" s="401"/>
      <c r="L179" s="402"/>
      <c r="M179" s="402"/>
      <c r="N179" s="402"/>
      <c r="O179" s="402"/>
      <c r="P179" s="402"/>
      <c r="Q179" s="402"/>
      <c r="R179" s="402"/>
      <c r="S179" s="402"/>
    </row>
    <row r="180" spans="1:19" s="403" customFormat="1" ht="24" customHeight="1" thickBot="1">
      <c r="B180" s="383" t="s">
        <v>18</v>
      </c>
      <c r="C180" s="424">
        <v>7.1839447947402864</v>
      </c>
      <c r="D180" s="424">
        <v>11.75183061533288</v>
      </c>
      <c r="E180" s="424">
        <v>38.540285506275076</v>
      </c>
      <c r="F180" s="424">
        <v>35.802475019876894</v>
      </c>
      <c r="G180" s="424">
        <v>6.7214640637599281</v>
      </c>
      <c r="H180" s="385">
        <v>2339845</v>
      </c>
      <c r="I180" s="386" t="s">
        <v>175</v>
      </c>
      <c r="J180" s="404"/>
      <c r="K180" s="404"/>
      <c r="L180" s="405"/>
      <c r="M180" s="405"/>
      <c r="N180" s="405"/>
      <c r="O180" s="405"/>
      <c r="P180" s="405"/>
      <c r="Q180" s="405"/>
      <c r="R180" s="405"/>
      <c r="S180" s="405"/>
    </row>
    <row r="181" spans="1:19" s="413" customFormat="1" ht="21.95" customHeight="1">
      <c r="B181" s="414"/>
      <c r="C181" s="416"/>
      <c r="D181" s="416"/>
      <c r="E181" s="416"/>
      <c r="F181" s="416"/>
      <c r="G181" s="417"/>
      <c r="H181" s="418"/>
      <c r="I181" s="418"/>
      <c r="J181" s="419"/>
      <c r="K181" s="419"/>
      <c r="L181" s="420"/>
      <c r="M181" s="420"/>
      <c r="N181" s="420"/>
      <c r="O181" s="420"/>
      <c r="P181" s="420"/>
      <c r="Q181" s="420"/>
      <c r="R181" s="420"/>
      <c r="S181" s="420"/>
    </row>
    <row r="182" spans="1:19" s="406" customFormat="1" ht="60" customHeight="1">
      <c r="A182" s="412"/>
      <c r="B182" s="620" t="s">
        <v>249</v>
      </c>
      <c r="C182" s="620"/>
      <c r="D182" s="620"/>
      <c r="E182" s="620"/>
      <c r="F182" s="620"/>
      <c r="G182" s="620"/>
      <c r="H182" s="620"/>
      <c r="I182" s="620"/>
      <c r="J182" s="410"/>
      <c r="K182" s="410"/>
      <c r="L182" s="411"/>
      <c r="M182" s="411"/>
      <c r="N182" s="411"/>
      <c r="O182" s="411"/>
      <c r="P182" s="411"/>
      <c r="Q182" s="411"/>
      <c r="R182" s="411"/>
      <c r="S182" s="411"/>
    </row>
    <row r="183" spans="1:19" s="357" customFormat="1" ht="30" customHeight="1">
      <c r="A183" s="430"/>
      <c r="B183" s="639" t="s">
        <v>258</v>
      </c>
      <c r="C183" s="639"/>
      <c r="D183" s="639"/>
      <c r="E183" s="639"/>
      <c r="F183" s="639"/>
      <c r="G183" s="639"/>
      <c r="H183" s="639"/>
      <c r="I183" s="639"/>
      <c r="J183" s="396"/>
      <c r="K183" s="396"/>
      <c r="L183" s="397"/>
      <c r="M183" s="397"/>
      <c r="N183" s="397"/>
      <c r="O183" s="397"/>
      <c r="P183" s="397"/>
      <c r="Q183" s="397"/>
      <c r="R183" s="397"/>
      <c r="S183" s="397"/>
    </row>
    <row r="184" spans="1:19" s="357" customFormat="1" ht="50.1" customHeight="1">
      <c r="B184" s="641" t="s">
        <v>165</v>
      </c>
      <c r="C184" s="643" t="s">
        <v>251</v>
      </c>
      <c r="D184" s="644"/>
      <c r="E184" s="644"/>
      <c r="F184" s="644"/>
      <c r="G184" s="645"/>
      <c r="H184" s="665" t="s">
        <v>231</v>
      </c>
      <c r="I184" s="651" t="s">
        <v>2</v>
      </c>
      <c r="J184" s="396"/>
      <c r="K184" s="396"/>
      <c r="L184" s="397"/>
      <c r="M184" s="397"/>
      <c r="N184" s="397"/>
      <c r="O184" s="397"/>
      <c r="P184" s="397"/>
      <c r="Q184" s="397"/>
      <c r="R184" s="397"/>
      <c r="S184" s="397"/>
    </row>
    <row r="185" spans="1:19" s="357" customFormat="1" ht="69.95" customHeight="1">
      <c r="B185" s="642"/>
      <c r="C185" s="137" t="s">
        <v>252</v>
      </c>
      <c r="D185" s="137" t="s">
        <v>253</v>
      </c>
      <c r="E185" s="137" t="s">
        <v>254</v>
      </c>
      <c r="F185" s="137" t="s">
        <v>255</v>
      </c>
      <c r="G185" s="137" t="s">
        <v>256</v>
      </c>
      <c r="H185" s="666"/>
      <c r="I185" s="652"/>
      <c r="J185" s="396"/>
      <c r="K185" s="396"/>
      <c r="L185" s="397"/>
      <c r="M185" s="397"/>
      <c r="N185" s="397"/>
      <c r="O185" s="397"/>
      <c r="P185" s="397"/>
      <c r="Q185" s="397"/>
      <c r="R185" s="397"/>
      <c r="S185" s="397"/>
    </row>
    <row r="186" spans="1:19" s="366" customFormat="1" ht="24" customHeight="1">
      <c r="B186" s="367" t="s">
        <v>156</v>
      </c>
      <c r="C186" s="368">
        <v>4.7979645406968077</v>
      </c>
      <c r="D186" s="368">
        <v>12.771183456307259</v>
      </c>
      <c r="E186" s="368">
        <v>49.503536446103126</v>
      </c>
      <c r="F186" s="368">
        <v>23.40593807709762</v>
      </c>
      <c r="G186" s="368">
        <v>9.5213774797944044</v>
      </c>
      <c r="H186" s="369">
        <v>3944</v>
      </c>
      <c r="I186" s="370" t="s">
        <v>0</v>
      </c>
      <c r="J186" s="398"/>
      <c r="K186" s="398"/>
      <c r="L186" s="399"/>
      <c r="M186" s="399"/>
      <c r="N186" s="399"/>
      <c r="O186" s="399"/>
      <c r="P186" s="399"/>
      <c r="Q186" s="399"/>
      <c r="R186" s="399"/>
      <c r="S186" s="399"/>
    </row>
    <row r="187" spans="1:19" s="366" customFormat="1" ht="24" customHeight="1">
      <c r="B187" s="372" t="s">
        <v>157</v>
      </c>
      <c r="C187" s="373">
        <v>6.5322011741159747</v>
      </c>
      <c r="D187" s="373">
        <v>9.4847621564156199</v>
      </c>
      <c r="E187" s="373">
        <v>33.378571121113445</v>
      </c>
      <c r="F187" s="373">
        <v>32.105766986027909</v>
      </c>
      <c r="G187" s="373">
        <v>18.498698562327959</v>
      </c>
      <c r="H187" s="374">
        <v>4802</v>
      </c>
      <c r="I187" s="375" t="s">
        <v>1</v>
      </c>
      <c r="J187" s="398"/>
      <c r="K187" s="398"/>
      <c r="L187" s="399"/>
      <c r="M187" s="399"/>
      <c r="N187" s="399"/>
      <c r="O187" s="399"/>
      <c r="P187" s="399"/>
      <c r="Q187" s="399"/>
      <c r="R187" s="399"/>
      <c r="S187" s="399"/>
    </row>
    <row r="188" spans="1:19" s="366" customFormat="1" ht="24" customHeight="1">
      <c r="B188" s="367" t="s">
        <v>8</v>
      </c>
      <c r="C188" s="368">
        <v>3.2613669706625643</v>
      </c>
      <c r="D188" s="368">
        <v>15.815622574870424</v>
      </c>
      <c r="E188" s="368">
        <v>51.376940563677842</v>
      </c>
      <c r="F188" s="368">
        <v>23.913631017749459</v>
      </c>
      <c r="G188" s="368">
        <v>5.6324388730416315</v>
      </c>
      <c r="H188" s="369">
        <v>2435</v>
      </c>
      <c r="I188" s="370" t="s">
        <v>7</v>
      </c>
      <c r="J188" s="398"/>
      <c r="K188" s="398"/>
      <c r="L188" s="399"/>
      <c r="M188" s="399"/>
      <c r="N188" s="399"/>
      <c r="O188" s="399"/>
      <c r="P188" s="399"/>
      <c r="Q188" s="399"/>
      <c r="R188" s="399"/>
      <c r="S188" s="399"/>
    </row>
    <row r="189" spans="1:19" s="366" customFormat="1" ht="24" customHeight="1">
      <c r="B189" s="372" t="s">
        <v>10</v>
      </c>
      <c r="C189" s="373">
        <v>0</v>
      </c>
      <c r="D189" s="373">
        <v>0</v>
      </c>
      <c r="E189" s="373">
        <v>0</v>
      </c>
      <c r="F189" s="373">
        <v>13.333333333333327</v>
      </c>
      <c r="G189" s="373">
        <v>86.666666666666671</v>
      </c>
      <c r="H189" s="374">
        <v>13</v>
      </c>
      <c r="I189" s="375" t="s">
        <v>9</v>
      </c>
      <c r="J189" s="398"/>
      <c r="K189" s="398"/>
      <c r="L189" s="399"/>
      <c r="M189" s="399"/>
      <c r="N189" s="399"/>
      <c r="O189" s="399"/>
      <c r="P189" s="399"/>
      <c r="Q189" s="399"/>
      <c r="R189" s="399"/>
      <c r="S189" s="399"/>
    </row>
    <row r="190" spans="1:19" s="366" customFormat="1" ht="24" customHeight="1">
      <c r="B190" s="367" t="s">
        <v>12</v>
      </c>
      <c r="C190" s="368">
        <v>4.4643077781054075</v>
      </c>
      <c r="D190" s="368">
        <v>10.101953113321832</v>
      </c>
      <c r="E190" s="368">
        <v>47.459839587855846</v>
      </c>
      <c r="F190" s="368">
        <v>29.956693576338779</v>
      </c>
      <c r="G190" s="368">
        <v>8.0172059443789365</v>
      </c>
      <c r="H190" s="369">
        <v>2061</v>
      </c>
      <c r="I190" s="370" t="s">
        <v>11</v>
      </c>
      <c r="J190" s="398"/>
      <c r="K190" s="398"/>
      <c r="L190" s="399"/>
      <c r="M190" s="399"/>
      <c r="N190" s="399"/>
      <c r="O190" s="399"/>
      <c r="P190" s="399"/>
      <c r="Q190" s="399"/>
      <c r="R190" s="399"/>
      <c r="S190" s="399"/>
    </row>
    <row r="191" spans="1:19" s="366" customFormat="1" ht="24" customHeight="1">
      <c r="B191" s="372" t="s">
        <v>15</v>
      </c>
      <c r="C191" s="373">
        <v>1.0348919142675141</v>
      </c>
      <c r="D191" s="373">
        <v>6.2931804314936075</v>
      </c>
      <c r="E191" s="373">
        <v>36.494327077088926</v>
      </c>
      <c r="F191" s="373">
        <v>39.443143136201783</v>
      </c>
      <c r="G191" s="373">
        <v>16.73445744094828</v>
      </c>
      <c r="H191" s="374">
        <v>4864</v>
      </c>
      <c r="I191" s="375" t="s">
        <v>14</v>
      </c>
      <c r="J191" s="398"/>
      <c r="K191" s="398"/>
      <c r="L191" s="399"/>
      <c r="M191" s="399"/>
      <c r="N191" s="399"/>
      <c r="O191" s="399"/>
      <c r="P191" s="399"/>
      <c r="Q191" s="399"/>
      <c r="R191" s="399"/>
      <c r="S191" s="399"/>
    </row>
    <row r="192" spans="1:19" s="376" customFormat="1" ht="24" customHeight="1">
      <c r="B192" s="377" t="s">
        <v>13</v>
      </c>
      <c r="C192" s="378">
        <v>3.9994968465062888</v>
      </c>
      <c r="D192" s="378">
        <v>10.25755126562898</v>
      </c>
      <c r="E192" s="378">
        <v>41.72149858342511</v>
      </c>
      <c r="F192" s="378">
        <v>30.822900346588693</v>
      </c>
      <c r="G192" s="378">
        <v>13.198552957848712</v>
      </c>
      <c r="H192" s="379">
        <v>18119</v>
      </c>
      <c r="I192" s="380" t="s">
        <v>16</v>
      </c>
      <c r="J192" s="401"/>
      <c r="K192" s="401"/>
      <c r="L192" s="402"/>
      <c r="M192" s="402"/>
      <c r="N192" s="402"/>
      <c r="O192" s="402"/>
      <c r="P192" s="402"/>
      <c r="Q192" s="402"/>
      <c r="R192" s="402"/>
      <c r="S192" s="402"/>
    </row>
    <row r="193" spans="2:19" s="403" customFormat="1" ht="24" customHeight="1" thickBot="1">
      <c r="B193" s="383" t="s">
        <v>18</v>
      </c>
      <c r="C193" s="424">
        <v>3.826427597779297</v>
      </c>
      <c r="D193" s="424">
        <v>9.8375318588549021</v>
      </c>
      <c r="E193" s="424">
        <v>38.344157964392586</v>
      </c>
      <c r="F193" s="424">
        <v>34.231929158548489</v>
      </c>
      <c r="G193" s="424">
        <v>13.759953420432741</v>
      </c>
      <c r="H193" s="385">
        <v>950056</v>
      </c>
      <c r="I193" s="386" t="s">
        <v>175</v>
      </c>
      <c r="J193" s="404"/>
      <c r="K193" s="404"/>
      <c r="L193" s="405"/>
      <c r="M193" s="405"/>
      <c r="N193" s="405"/>
      <c r="O193" s="405"/>
      <c r="P193" s="405"/>
      <c r="Q193" s="405"/>
      <c r="R193" s="405"/>
      <c r="S193" s="405"/>
    </row>
    <row r="194" spans="2:19" s="413" customFormat="1" ht="21.95" customHeight="1">
      <c r="B194" s="414"/>
      <c r="C194" s="416"/>
      <c r="D194" s="416"/>
      <c r="E194" s="416"/>
      <c r="F194" s="416"/>
      <c r="G194" s="417"/>
      <c r="H194" s="418"/>
      <c r="I194" s="418"/>
      <c r="J194" s="419"/>
      <c r="K194" s="419"/>
      <c r="L194" s="420"/>
      <c r="M194" s="420"/>
      <c r="N194" s="420"/>
      <c r="O194" s="420"/>
      <c r="P194" s="420"/>
      <c r="Q194" s="420"/>
      <c r="R194" s="420"/>
      <c r="S194" s="420"/>
    </row>
    <row r="195" spans="2:19" s="413" customFormat="1" ht="21.95" customHeight="1">
      <c r="B195" s="414"/>
      <c r="C195" s="416"/>
      <c r="D195" s="416"/>
      <c r="E195" s="416"/>
      <c r="F195" s="416"/>
      <c r="G195" s="417"/>
      <c r="H195" s="418"/>
      <c r="I195" s="418"/>
      <c r="J195" s="419"/>
      <c r="K195" s="419"/>
      <c r="L195" s="420"/>
      <c r="M195" s="420"/>
      <c r="N195" s="420"/>
      <c r="O195" s="420"/>
      <c r="P195" s="420"/>
      <c r="Q195" s="420"/>
      <c r="R195" s="420"/>
      <c r="S195" s="420"/>
    </row>
    <row r="196" spans="2:19" s="413" customFormat="1" ht="21.95" customHeight="1">
      <c r="B196" s="414"/>
      <c r="C196" s="416"/>
      <c r="D196" s="416"/>
      <c r="E196" s="416"/>
      <c r="F196" s="416"/>
      <c r="G196" s="417"/>
      <c r="H196" s="418"/>
      <c r="I196" s="418"/>
      <c r="J196" s="419"/>
      <c r="K196" s="419"/>
      <c r="L196" s="420"/>
      <c r="M196" s="420"/>
      <c r="N196" s="420"/>
      <c r="O196" s="420"/>
      <c r="P196" s="420"/>
      <c r="Q196" s="420"/>
      <c r="R196" s="420"/>
      <c r="S196" s="420"/>
    </row>
    <row r="197" spans="2:19" s="413" customFormat="1" ht="21.95" customHeight="1">
      <c r="B197" s="414"/>
      <c r="C197" s="416"/>
      <c r="D197" s="416"/>
      <c r="E197" s="416"/>
      <c r="F197" s="416"/>
      <c r="G197" s="417"/>
      <c r="H197" s="418"/>
      <c r="I197" s="418"/>
      <c r="J197" s="419"/>
      <c r="K197" s="419"/>
      <c r="L197" s="420"/>
      <c r="M197" s="420"/>
      <c r="N197" s="420"/>
      <c r="O197" s="420"/>
      <c r="P197" s="420"/>
      <c r="Q197" s="420"/>
      <c r="R197" s="420"/>
      <c r="S197" s="420"/>
    </row>
    <row r="198" spans="2:19" s="413" customFormat="1" ht="21.95" customHeight="1">
      <c r="B198" s="414"/>
      <c r="C198" s="416"/>
      <c r="D198" s="416"/>
      <c r="E198" s="416"/>
      <c r="F198" s="416"/>
      <c r="G198" s="417"/>
      <c r="H198" s="418"/>
      <c r="I198" s="418"/>
      <c r="J198" s="419"/>
      <c r="K198" s="419"/>
      <c r="L198" s="420"/>
      <c r="M198" s="420"/>
      <c r="N198" s="420"/>
      <c r="O198" s="420"/>
      <c r="P198" s="420"/>
      <c r="Q198" s="420"/>
      <c r="R198" s="420"/>
      <c r="S198" s="420"/>
    </row>
    <row r="199" spans="2:19" s="413" customFormat="1" ht="21.95" customHeight="1">
      <c r="B199" s="414"/>
      <c r="C199" s="416"/>
      <c r="D199" s="416"/>
      <c r="E199" s="416"/>
      <c r="F199" s="416"/>
      <c r="G199" s="417"/>
      <c r="H199" s="418"/>
      <c r="I199" s="418"/>
      <c r="J199" s="419"/>
      <c r="K199" s="419"/>
      <c r="L199" s="420"/>
      <c r="M199" s="420"/>
      <c r="N199" s="420"/>
      <c r="O199" s="420"/>
      <c r="P199" s="420"/>
      <c r="Q199" s="420"/>
      <c r="R199" s="420"/>
      <c r="S199" s="420"/>
    </row>
    <row r="200" spans="2:19" s="413" customFormat="1" ht="21.95" customHeight="1">
      <c r="B200" s="414"/>
      <c r="C200" s="416"/>
      <c r="D200" s="416"/>
      <c r="E200" s="416"/>
      <c r="F200" s="416"/>
      <c r="G200" s="417"/>
      <c r="H200" s="418"/>
      <c r="I200" s="418"/>
      <c r="J200" s="419"/>
      <c r="K200" s="419"/>
      <c r="L200" s="420"/>
      <c r="M200" s="420"/>
      <c r="N200" s="420"/>
      <c r="O200" s="420"/>
      <c r="P200" s="420"/>
      <c r="Q200" s="420"/>
      <c r="R200" s="420"/>
      <c r="S200" s="420"/>
    </row>
    <row r="201" spans="2:19" s="413" customFormat="1" ht="21.95" customHeight="1">
      <c r="B201" s="414"/>
      <c r="C201" s="416"/>
      <c r="D201" s="416"/>
      <c r="E201" s="416"/>
      <c r="F201" s="416"/>
      <c r="G201" s="417"/>
      <c r="H201" s="418"/>
      <c r="I201" s="418"/>
      <c r="J201" s="419"/>
      <c r="K201" s="419"/>
      <c r="L201" s="420"/>
      <c r="M201" s="420"/>
      <c r="N201" s="420"/>
      <c r="O201" s="420"/>
      <c r="P201" s="420"/>
      <c r="Q201" s="420"/>
      <c r="R201" s="420"/>
      <c r="S201" s="420"/>
    </row>
    <row r="202" spans="2:19" s="413" customFormat="1" ht="21.95" customHeight="1">
      <c r="B202" s="414"/>
      <c r="C202" s="416"/>
      <c r="D202" s="416"/>
      <c r="E202" s="416"/>
      <c r="F202" s="416"/>
      <c r="G202" s="417"/>
      <c r="H202" s="418"/>
      <c r="I202" s="418"/>
      <c r="J202" s="419"/>
      <c r="K202" s="419"/>
      <c r="L202" s="420"/>
      <c r="M202" s="420"/>
      <c r="N202" s="420"/>
      <c r="O202" s="420"/>
      <c r="P202" s="420"/>
      <c r="Q202" s="420"/>
      <c r="R202" s="420"/>
      <c r="S202" s="420"/>
    </row>
    <row r="203" spans="2:19" s="413" customFormat="1" ht="21.95" customHeight="1">
      <c r="B203" s="414"/>
      <c r="C203" s="416"/>
      <c r="D203" s="416"/>
      <c r="E203" s="416"/>
      <c r="F203" s="416"/>
      <c r="G203" s="417"/>
      <c r="H203" s="418"/>
      <c r="I203" s="418"/>
      <c r="J203" s="419"/>
      <c r="K203" s="419"/>
      <c r="L203" s="420"/>
      <c r="M203" s="420"/>
      <c r="N203" s="420"/>
      <c r="O203" s="420"/>
      <c r="P203" s="420"/>
      <c r="Q203" s="420"/>
      <c r="R203" s="420"/>
      <c r="S203" s="420"/>
    </row>
    <row r="204" spans="2:19" s="413" customFormat="1" ht="21.95" customHeight="1">
      <c r="B204" s="414"/>
      <c r="C204" s="416"/>
      <c r="D204" s="416"/>
      <c r="E204" s="416"/>
      <c r="F204" s="416"/>
      <c r="G204" s="417"/>
      <c r="H204" s="418"/>
      <c r="I204" s="418"/>
      <c r="J204" s="419"/>
      <c r="K204" s="419"/>
      <c r="L204" s="420"/>
      <c r="M204" s="420"/>
      <c r="N204" s="420"/>
      <c r="O204" s="420"/>
      <c r="P204" s="420"/>
      <c r="Q204" s="420"/>
      <c r="R204" s="420"/>
      <c r="S204" s="420"/>
    </row>
    <row r="205" spans="2:19" s="413" customFormat="1" ht="21.95" customHeight="1">
      <c r="B205" s="414"/>
      <c r="C205" s="416"/>
      <c r="D205" s="416"/>
      <c r="E205" s="416"/>
      <c r="F205" s="416"/>
      <c r="G205" s="417"/>
      <c r="H205" s="418"/>
      <c r="I205" s="418"/>
      <c r="J205" s="419"/>
      <c r="K205" s="419"/>
      <c r="L205" s="420"/>
      <c r="M205" s="420"/>
      <c r="N205" s="420"/>
      <c r="O205" s="420"/>
      <c r="P205" s="420"/>
      <c r="Q205" s="420"/>
      <c r="R205" s="420"/>
      <c r="S205" s="420"/>
    </row>
    <row r="206" spans="2:19" s="413" customFormat="1" ht="21.95" customHeight="1">
      <c r="B206" s="414"/>
      <c r="C206" s="416"/>
      <c r="D206" s="416"/>
      <c r="E206" s="416"/>
      <c r="F206" s="416"/>
      <c r="G206" s="417"/>
      <c r="H206" s="418"/>
      <c r="I206" s="418"/>
      <c r="J206" s="419"/>
      <c r="K206" s="419"/>
      <c r="L206" s="420"/>
      <c r="M206" s="420"/>
      <c r="N206" s="420"/>
      <c r="O206" s="420"/>
      <c r="P206" s="420"/>
      <c r="Q206" s="420"/>
      <c r="R206" s="420"/>
      <c r="S206" s="420"/>
    </row>
    <row r="207" spans="2:19" s="413" customFormat="1" ht="21.95" customHeight="1">
      <c r="B207" s="414"/>
      <c r="C207" s="416"/>
      <c r="D207" s="416"/>
      <c r="E207" s="416"/>
      <c r="F207" s="416"/>
      <c r="G207" s="417"/>
      <c r="H207" s="418"/>
      <c r="I207" s="418"/>
      <c r="J207" s="419"/>
      <c r="K207" s="419"/>
      <c r="L207" s="420"/>
      <c r="M207" s="420"/>
      <c r="N207" s="420"/>
      <c r="O207" s="420"/>
      <c r="P207" s="420"/>
      <c r="Q207" s="420"/>
      <c r="R207" s="420"/>
      <c r="S207" s="420"/>
    </row>
    <row r="208" spans="2:19" s="413" customFormat="1" ht="21.95" customHeight="1">
      <c r="B208" s="414"/>
      <c r="C208" s="416"/>
      <c r="D208" s="416"/>
      <c r="E208" s="416"/>
      <c r="F208" s="416"/>
      <c r="G208" s="417"/>
      <c r="H208" s="418"/>
      <c r="I208" s="418"/>
      <c r="J208" s="419"/>
      <c r="K208" s="419"/>
      <c r="L208" s="420"/>
      <c r="M208" s="420"/>
      <c r="N208" s="420"/>
      <c r="O208" s="420"/>
      <c r="P208" s="420"/>
      <c r="Q208" s="420"/>
      <c r="R208" s="420"/>
      <c r="S208" s="420"/>
    </row>
    <row r="209" spans="2:19" s="413" customFormat="1" ht="21.95" customHeight="1">
      <c r="B209" s="414"/>
      <c r="C209" s="416"/>
      <c r="D209" s="416"/>
      <c r="E209" s="416"/>
      <c r="F209" s="416"/>
      <c r="G209" s="417"/>
      <c r="H209" s="418"/>
      <c r="I209" s="418"/>
      <c r="J209" s="419"/>
      <c r="K209" s="419"/>
      <c r="L209" s="420"/>
      <c r="M209" s="420"/>
      <c r="N209" s="420"/>
      <c r="O209" s="420"/>
      <c r="P209" s="420"/>
      <c r="Q209" s="420"/>
      <c r="R209" s="420"/>
      <c r="S209" s="420"/>
    </row>
    <row r="210" spans="2:19" s="413" customFormat="1" ht="21.95" customHeight="1">
      <c r="B210" s="414"/>
      <c r="C210" s="416"/>
      <c r="D210" s="416"/>
      <c r="E210" s="416"/>
      <c r="F210" s="416"/>
      <c r="G210" s="417"/>
      <c r="H210" s="418"/>
      <c r="I210" s="418"/>
      <c r="J210" s="419"/>
      <c r="K210" s="419"/>
      <c r="L210" s="420"/>
      <c r="M210" s="420"/>
      <c r="N210" s="420"/>
      <c r="O210" s="420"/>
      <c r="P210" s="420"/>
      <c r="Q210" s="420"/>
      <c r="R210" s="420"/>
      <c r="S210" s="420"/>
    </row>
    <row r="211" spans="2:19" s="413" customFormat="1" ht="21.95" customHeight="1">
      <c r="B211" s="414"/>
      <c r="C211" s="416"/>
      <c r="D211" s="416"/>
      <c r="E211" s="416"/>
      <c r="F211" s="416"/>
      <c r="G211" s="417"/>
      <c r="H211" s="418"/>
      <c r="I211" s="418"/>
      <c r="J211" s="419"/>
      <c r="K211" s="419"/>
      <c r="L211" s="420"/>
      <c r="M211" s="420"/>
      <c r="N211" s="420"/>
      <c r="O211" s="420"/>
      <c r="P211" s="420"/>
      <c r="Q211" s="420"/>
      <c r="R211" s="420"/>
      <c r="S211" s="420"/>
    </row>
    <row r="212" spans="2:19" s="413" customFormat="1" ht="21.95" customHeight="1">
      <c r="B212" s="414"/>
      <c r="C212" s="416"/>
      <c r="D212" s="416"/>
      <c r="E212" s="416"/>
      <c r="F212" s="416"/>
      <c r="G212" s="417"/>
      <c r="H212" s="418"/>
      <c r="I212" s="418"/>
      <c r="J212" s="419"/>
      <c r="K212" s="419"/>
      <c r="L212" s="420"/>
      <c r="M212" s="420"/>
      <c r="N212" s="420"/>
      <c r="O212" s="420"/>
      <c r="P212" s="420"/>
      <c r="Q212" s="420"/>
      <c r="R212" s="420"/>
      <c r="S212" s="420"/>
    </row>
    <row r="213" spans="2:19" s="413" customFormat="1" ht="21.95" customHeight="1">
      <c r="B213" s="414"/>
      <c r="C213" s="416"/>
      <c r="D213" s="416"/>
      <c r="E213" s="416"/>
      <c r="F213" s="416"/>
      <c r="G213" s="417"/>
      <c r="H213" s="418"/>
      <c r="I213" s="418"/>
      <c r="J213" s="419"/>
      <c r="K213" s="419"/>
      <c r="L213" s="420"/>
      <c r="M213" s="420"/>
      <c r="N213" s="420"/>
      <c r="O213" s="420"/>
      <c r="P213" s="420"/>
      <c r="Q213" s="420"/>
      <c r="R213" s="420"/>
      <c r="S213" s="420"/>
    </row>
    <row r="214" spans="2:19" s="413" customFormat="1" ht="21.95" customHeight="1">
      <c r="B214" s="414"/>
      <c r="C214" s="416"/>
      <c r="D214" s="416"/>
      <c r="E214" s="416"/>
      <c r="F214" s="416"/>
      <c r="G214" s="417"/>
      <c r="H214" s="418"/>
      <c r="I214" s="418"/>
      <c r="J214" s="419"/>
      <c r="K214" s="419"/>
      <c r="L214" s="420"/>
      <c r="M214" s="420"/>
      <c r="N214" s="420"/>
      <c r="O214" s="420"/>
      <c r="P214" s="420"/>
      <c r="Q214" s="420"/>
      <c r="R214" s="420"/>
      <c r="S214" s="420"/>
    </row>
    <row r="215" spans="2:19" s="413" customFormat="1" ht="21.95" customHeight="1">
      <c r="B215" s="414"/>
      <c r="C215" s="416"/>
      <c r="D215" s="416"/>
      <c r="E215" s="416"/>
      <c r="F215" s="416"/>
      <c r="G215" s="417"/>
      <c r="H215" s="418"/>
      <c r="I215" s="418"/>
      <c r="J215" s="419"/>
      <c r="K215" s="419"/>
      <c r="L215" s="420"/>
      <c r="M215" s="420"/>
      <c r="N215" s="420"/>
      <c r="O215" s="420"/>
      <c r="P215" s="420"/>
      <c r="Q215" s="420"/>
      <c r="R215" s="420"/>
      <c r="S215" s="420"/>
    </row>
    <row r="216" spans="2:19" s="413" customFormat="1" ht="21.95" customHeight="1">
      <c r="B216" s="414"/>
      <c r="C216" s="416"/>
      <c r="D216" s="416"/>
      <c r="E216" s="416"/>
      <c r="F216" s="416"/>
      <c r="G216" s="417"/>
      <c r="H216" s="418"/>
      <c r="I216" s="418"/>
      <c r="J216" s="419"/>
      <c r="K216" s="419"/>
      <c r="L216" s="420"/>
      <c r="M216" s="420"/>
      <c r="N216" s="420"/>
      <c r="O216" s="420"/>
      <c r="P216" s="420"/>
      <c r="Q216" s="420"/>
      <c r="R216" s="420"/>
      <c r="S216" s="420"/>
    </row>
    <row r="217" spans="2:19" s="413" customFormat="1" ht="21.95" customHeight="1">
      <c r="B217" s="414"/>
      <c r="C217" s="416"/>
      <c r="D217" s="416"/>
      <c r="E217" s="416"/>
      <c r="F217" s="416"/>
      <c r="G217" s="417"/>
      <c r="H217" s="418"/>
      <c r="I217" s="418"/>
      <c r="J217" s="419"/>
      <c r="K217" s="419"/>
      <c r="L217" s="420"/>
      <c r="M217" s="420"/>
      <c r="N217" s="420"/>
      <c r="O217" s="420"/>
      <c r="P217" s="420"/>
      <c r="Q217" s="420"/>
      <c r="R217" s="420"/>
      <c r="S217" s="420"/>
    </row>
    <row r="218" spans="2:19" s="413" customFormat="1" ht="21.95" customHeight="1">
      <c r="B218" s="414"/>
      <c r="C218" s="416"/>
      <c r="D218" s="416"/>
      <c r="E218" s="416"/>
      <c r="F218" s="416"/>
      <c r="G218" s="417"/>
      <c r="H218" s="418"/>
      <c r="I218" s="418"/>
      <c r="J218" s="419"/>
      <c r="K218" s="419"/>
      <c r="L218" s="420"/>
      <c r="M218" s="420"/>
      <c r="N218" s="420"/>
      <c r="O218" s="420"/>
      <c r="P218" s="420"/>
      <c r="Q218" s="420"/>
      <c r="R218" s="420"/>
      <c r="S218" s="420"/>
    </row>
    <row r="219" spans="2:19" s="413" customFormat="1" ht="21.95" customHeight="1">
      <c r="B219" s="414"/>
      <c r="C219" s="416"/>
      <c r="D219" s="416"/>
      <c r="E219" s="416"/>
      <c r="F219" s="416"/>
      <c r="G219" s="417"/>
      <c r="H219" s="418"/>
      <c r="I219" s="418"/>
      <c r="J219" s="419"/>
      <c r="K219" s="419"/>
      <c r="L219" s="420"/>
      <c r="M219" s="420"/>
      <c r="N219" s="420"/>
      <c r="O219" s="420"/>
      <c r="P219" s="420"/>
      <c r="Q219" s="420"/>
      <c r="R219" s="420"/>
      <c r="S219" s="420"/>
    </row>
    <row r="220" spans="2:19" s="413" customFormat="1" ht="21.95" customHeight="1">
      <c r="B220" s="414"/>
      <c r="C220" s="416"/>
      <c r="D220" s="416"/>
      <c r="E220" s="416"/>
      <c r="F220" s="416"/>
      <c r="G220" s="417"/>
      <c r="H220" s="418"/>
      <c r="I220" s="418"/>
      <c r="J220" s="419"/>
      <c r="K220" s="419"/>
      <c r="L220" s="420"/>
      <c r="M220" s="420"/>
      <c r="N220" s="420"/>
      <c r="O220" s="420"/>
      <c r="P220" s="420"/>
      <c r="Q220" s="420"/>
      <c r="R220" s="420"/>
      <c r="S220" s="420"/>
    </row>
    <row r="221" spans="2:19" s="413" customFormat="1" ht="21.95" customHeight="1">
      <c r="B221" s="414"/>
      <c r="C221" s="416"/>
      <c r="D221" s="416"/>
      <c r="E221" s="416"/>
      <c r="F221" s="416"/>
      <c r="G221" s="417"/>
      <c r="H221" s="418"/>
      <c r="I221" s="418"/>
      <c r="J221" s="419"/>
      <c r="K221" s="419"/>
      <c r="L221" s="420"/>
      <c r="M221" s="420"/>
      <c r="N221" s="420"/>
      <c r="O221" s="420"/>
      <c r="P221" s="420"/>
      <c r="Q221" s="420"/>
      <c r="R221" s="420"/>
      <c r="S221" s="420"/>
    </row>
    <row r="222" spans="2:19" s="413" customFormat="1" ht="21.95" customHeight="1">
      <c r="B222" s="414"/>
      <c r="C222" s="416"/>
      <c r="D222" s="416"/>
      <c r="E222" s="416"/>
      <c r="F222" s="416"/>
      <c r="G222" s="417"/>
      <c r="H222" s="418"/>
      <c r="I222" s="418"/>
      <c r="J222" s="419"/>
      <c r="K222" s="419"/>
      <c r="L222" s="420"/>
      <c r="M222" s="420"/>
      <c r="N222" s="420"/>
      <c r="O222" s="420"/>
      <c r="P222" s="420"/>
      <c r="Q222" s="420"/>
      <c r="R222" s="420"/>
      <c r="S222" s="420"/>
    </row>
    <row r="223" spans="2:19" s="413" customFormat="1" ht="21.95" customHeight="1">
      <c r="B223" s="414"/>
      <c r="C223" s="416"/>
      <c r="D223" s="416"/>
      <c r="E223" s="416"/>
      <c r="F223" s="416"/>
      <c r="G223" s="417"/>
      <c r="H223" s="418"/>
      <c r="I223" s="418"/>
      <c r="J223" s="419"/>
      <c r="K223" s="419"/>
      <c r="L223" s="420"/>
      <c r="M223" s="420"/>
      <c r="N223" s="420"/>
      <c r="O223" s="420"/>
      <c r="P223" s="420"/>
      <c r="Q223" s="420"/>
      <c r="R223" s="420"/>
      <c r="S223" s="420"/>
    </row>
    <row r="224" spans="2:19" s="413" customFormat="1" ht="21.95" customHeight="1">
      <c r="B224" s="414"/>
      <c r="C224" s="416"/>
      <c r="D224" s="416"/>
      <c r="E224" s="416"/>
      <c r="F224" s="416"/>
      <c r="G224" s="417"/>
      <c r="H224" s="418"/>
      <c r="I224" s="418"/>
      <c r="J224" s="419"/>
      <c r="K224" s="419"/>
      <c r="L224" s="420"/>
      <c r="M224" s="420"/>
      <c r="N224" s="420"/>
      <c r="O224" s="420"/>
      <c r="P224" s="420"/>
      <c r="Q224" s="420"/>
      <c r="R224" s="420"/>
      <c r="S224" s="420"/>
    </row>
    <row r="225" spans="2:19" s="413" customFormat="1" ht="21.95" customHeight="1">
      <c r="B225" s="414"/>
      <c r="C225" s="416"/>
      <c r="D225" s="416"/>
      <c r="E225" s="416"/>
      <c r="F225" s="416"/>
      <c r="G225" s="417"/>
      <c r="H225" s="418"/>
      <c r="I225" s="418"/>
      <c r="J225" s="419"/>
      <c r="K225" s="419"/>
      <c r="L225" s="420"/>
      <c r="M225" s="420"/>
      <c r="N225" s="420"/>
      <c r="O225" s="420"/>
      <c r="P225" s="420"/>
      <c r="Q225" s="420"/>
      <c r="R225" s="420"/>
      <c r="S225" s="420"/>
    </row>
    <row r="226" spans="2:19" s="413" customFormat="1" ht="21.95" customHeight="1">
      <c r="B226" s="414"/>
      <c r="C226" s="416"/>
      <c r="D226" s="416"/>
      <c r="E226" s="416"/>
      <c r="F226" s="416"/>
      <c r="G226" s="417"/>
      <c r="H226" s="418"/>
      <c r="I226" s="418"/>
      <c r="J226" s="419"/>
      <c r="K226" s="419"/>
      <c r="L226" s="420"/>
      <c r="M226" s="420"/>
      <c r="N226" s="420"/>
      <c r="O226" s="420"/>
      <c r="P226" s="420"/>
      <c r="Q226" s="420"/>
      <c r="R226" s="420"/>
      <c r="S226" s="420"/>
    </row>
    <row r="227" spans="2:19" s="413" customFormat="1" ht="21.95" customHeight="1">
      <c r="B227" s="414"/>
      <c r="C227" s="416"/>
      <c r="D227" s="416"/>
      <c r="E227" s="416"/>
      <c r="F227" s="416"/>
      <c r="G227" s="417"/>
      <c r="H227" s="418"/>
      <c r="I227" s="418"/>
      <c r="J227" s="419"/>
      <c r="K227" s="419"/>
      <c r="L227" s="420"/>
      <c r="M227" s="420"/>
      <c r="N227" s="420"/>
      <c r="O227" s="420"/>
      <c r="P227" s="420"/>
      <c r="Q227" s="420"/>
      <c r="R227" s="420"/>
      <c r="S227" s="420"/>
    </row>
    <row r="228" spans="2:19" s="413" customFormat="1" ht="21.95" customHeight="1">
      <c r="B228" s="414"/>
      <c r="C228" s="416"/>
      <c r="D228" s="416"/>
      <c r="E228" s="416"/>
      <c r="F228" s="416"/>
      <c r="G228" s="417"/>
      <c r="H228" s="418"/>
      <c r="I228" s="418"/>
      <c r="J228" s="419"/>
      <c r="K228" s="419"/>
      <c r="L228" s="420"/>
      <c r="M228" s="420"/>
      <c r="N228" s="420"/>
      <c r="O228" s="420"/>
      <c r="P228" s="420"/>
      <c r="Q228" s="420"/>
      <c r="R228" s="420"/>
      <c r="S228" s="420"/>
    </row>
    <row r="229" spans="2:19" s="413" customFormat="1" ht="21.95" customHeight="1">
      <c r="B229" s="414"/>
      <c r="C229" s="416"/>
      <c r="D229" s="416"/>
      <c r="E229" s="416"/>
      <c r="F229" s="416"/>
      <c r="G229" s="417"/>
      <c r="H229" s="418"/>
      <c r="I229" s="418"/>
      <c r="J229" s="419"/>
      <c r="K229" s="419"/>
      <c r="L229" s="420"/>
      <c r="M229" s="420"/>
      <c r="N229" s="420"/>
      <c r="O229" s="420"/>
      <c r="P229" s="420"/>
      <c r="Q229" s="420"/>
      <c r="R229" s="420"/>
      <c r="S229" s="420"/>
    </row>
    <row r="230" spans="2:19" s="413" customFormat="1" ht="21.95" customHeight="1">
      <c r="B230" s="414"/>
      <c r="C230" s="416"/>
      <c r="D230" s="416"/>
      <c r="E230" s="416"/>
      <c r="F230" s="416"/>
      <c r="G230" s="417"/>
      <c r="H230" s="418"/>
      <c r="I230" s="418"/>
      <c r="J230" s="419"/>
      <c r="K230" s="419"/>
      <c r="L230" s="420"/>
      <c r="M230" s="420"/>
      <c r="N230" s="420"/>
      <c r="O230" s="420"/>
      <c r="P230" s="420"/>
      <c r="Q230" s="420"/>
      <c r="R230" s="420"/>
      <c r="S230" s="420"/>
    </row>
    <row r="231" spans="2:19" s="413" customFormat="1" ht="21.95" customHeight="1">
      <c r="B231" s="414"/>
      <c r="C231" s="416"/>
      <c r="D231" s="416"/>
      <c r="E231" s="416"/>
      <c r="F231" s="416"/>
      <c r="G231" s="417"/>
      <c r="H231" s="418"/>
      <c r="I231" s="418"/>
      <c r="J231" s="419"/>
      <c r="K231" s="419"/>
      <c r="L231" s="420"/>
      <c r="M231" s="420"/>
      <c r="N231" s="420"/>
      <c r="O231" s="420"/>
      <c r="P231" s="420"/>
      <c r="Q231" s="420"/>
      <c r="R231" s="420"/>
      <c r="S231" s="420"/>
    </row>
    <row r="232" spans="2:19" s="413" customFormat="1" ht="21.95" customHeight="1">
      <c r="B232" s="414"/>
      <c r="C232" s="416"/>
      <c r="D232" s="416"/>
      <c r="E232" s="416"/>
      <c r="F232" s="416"/>
      <c r="G232" s="417"/>
      <c r="H232" s="418"/>
      <c r="I232" s="418"/>
      <c r="J232" s="419"/>
      <c r="K232" s="419"/>
      <c r="L232" s="420"/>
      <c r="M232" s="420"/>
      <c r="N232" s="420"/>
      <c r="O232" s="420"/>
      <c r="P232" s="420"/>
      <c r="Q232" s="420"/>
      <c r="R232" s="420"/>
      <c r="S232" s="420"/>
    </row>
    <row r="233" spans="2:19" s="413" customFormat="1" ht="21.95" customHeight="1">
      <c r="B233" s="414"/>
      <c r="C233" s="416"/>
      <c r="D233" s="416"/>
      <c r="E233" s="416"/>
      <c r="F233" s="416"/>
      <c r="G233" s="417"/>
      <c r="H233" s="418"/>
      <c r="I233" s="418"/>
      <c r="J233" s="419"/>
      <c r="K233" s="419"/>
      <c r="L233" s="420"/>
      <c r="M233" s="420"/>
      <c r="N233" s="420"/>
      <c r="O233" s="420"/>
      <c r="P233" s="420"/>
      <c r="Q233" s="420"/>
      <c r="R233" s="420"/>
      <c r="S233" s="420"/>
    </row>
    <row r="234" spans="2:19" s="413" customFormat="1" ht="21.95" customHeight="1">
      <c r="B234" s="414"/>
      <c r="C234" s="416"/>
      <c r="D234" s="416"/>
      <c r="E234" s="416"/>
      <c r="F234" s="416"/>
      <c r="G234" s="417"/>
      <c r="H234" s="418"/>
      <c r="I234" s="418"/>
      <c r="J234" s="419"/>
      <c r="K234" s="419"/>
      <c r="L234" s="420"/>
      <c r="M234" s="420"/>
      <c r="N234" s="420"/>
      <c r="O234" s="420"/>
      <c r="P234" s="420"/>
      <c r="Q234" s="420"/>
      <c r="R234" s="420"/>
      <c r="S234" s="420"/>
    </row>
    <row r="235" spans="2:19" s="413" customFormat="1" ht="21.95" customHeight="1">
      <c r="B235" s="414"/>
      <c r="C235" s="416"/>
      <c r="D235" s="416"/>
      <c r="E235" s="416"/>
      <c r="F235" s="416"/>
      <c r="G235" s="417"/>
      <c r="H235" s="418"/>
      <c r="I235" s="418"/>
      <c r="J235" s="419"/>
      <c r="K235" s="419"/>
      <c r="L235" s="420"/>
      <c r="M235" s="420"/>
      <c r="N235" s="420"/>
      <c r="O235" s="420"/>
      <c r="P235" s="420"/>
      <c r="Q235" s="420"/>
      <c r="R235" s="420"/>
      <c r="S235" s="420"/>
    </row>
    <row r="236" spans="2:19" s="413" customFormat="1" ht="21.95" customHeight="1">
      <c r="B236" s="414"/>
      <c r="C236" s="416"/>
      <c r="D236" s="416"/>
      <c r="E236" s="416"/>
      <c r="F236" s="416"/>
      <c r="G236" s="417"/>
      <c r="H236" s="418"/>
      <c r="I236" s="418"/>
      <c r="J236" s="419"/>
      <c r="K236" s="419"/>
      <c r="L236" s="420"/>
      <c r="M236" s="420"/>
      <c r="N236" s="420"/>
      <c r="O236" s="420"/>
      <c r="P236" s="420"/>
      <c r="Q236" s="420"/>
      <c r="R236" s="420"/>
      <c r="S236" s="420"/>
    </row>
    <row r="237" spans="2:19" s="413" customFormat="1" ht="21.95" customHeight="1">
      <c r="B237" s="414"/>
      <c r="C237" s="416"/>
      <c r="D237" s="416"/>
      <c r="E237" s="416"/>
      <c r="F237" s="416"/>
      <c r="G237" s="417"/>
      <c r="H237" s="418"/>
      <c r="I237" s="418"/>
      <c r="J237" s="419"/>
      <c r="K237" s="419"/>
      <c r="L237" s="420"/>
      <c r="M237" s="420"/>
      <c r="N237" s="420"/>
      <c r="O237" s="420"/>
      <c r="P237" s="420"/>
      <c r="Q237" s="420"/>
      <c r="R237" s="420"/>
      <c r="S237" s="420"/>
    </row>
    <row r="238" spans="2:19" s="413" customFormat="1" ht="21.95" customHeight="1">
      <c r="B238" s="414"/>
      <c r="C238" s="416"/>
      <c r="D238" s="416"/>
      <c r="E238" s="416"/>
      <c r="F238" s="416"/>
      <c r="G238" s="417"/>
      <c r="H238" s="418"/>
      <c r="I238" s="418"/>
      <c r="J238" s="419"/>
      <c r="K238" s="419"/>
      <c r="L238" s="420"/>
      <c r="M238" s="420"/>
      <c r="N238" s="420"/>
      <c r="O238" s="420"/>
      <c r="P238" s="420"/>
      <c r="Q238" s="420"/>
      <c r="R238" s="420"/>
      <c r="S238" s="420"/>
    </row>
    <row r="239" spans="2:19" s="413" customFormat="1" ht="21.95" customHeight="1">
      <c r="B239" s="414"/>
      <c r="C239" s="416"/>
      <c r="D239" s="416"/>
      <c r="E239" s="416"/>
      <c r="F239" s="416"/>
      <c r="G239" s="417"/>
      <c r="H239" s="418"/>
      <c r="I239" s="418"/>
      <c r="J239" s="419"/>
      <c r="K239" s="419"/>
      <c r="L239" s="420"/>
      <c r="M239" s="420"/>
      <c r="N239" s="420"/>
      <c r="O239" s="420"/>
      <c r="P239" s="420"/>
      <c r="Q239" s="420"/>
      <c r="R239" s="420"/>
      <c r="S239" s="420"/>
    </row>
    <row r="240" spans="2:19" s="413" customFormat="1" ht="21.95" customHeight="1">
      <c r="B240" s="414"/>
      <c r="C240" s="416"/>
      <c r="D240" s="416"/>
      <c r="E240" s="416"/>
      <c r="F240" s="416"/>
      <c r="G240" s="417"/>
      <c r="H240" s="418"/>
      <c r="I240" s="418"/>
      <c r="J240" s="419"/>
      <c r="K240" s="419"/>
      <c r="L240" s="420"/>
      <c r="M240" s="420"/>
      <c r="N240" s="420"/>
      <c r="O240" s="420"/>
      <c r="P240" s="420"/>
      <c r="Q240" s="420"/>
      <c r="R240" s="420"/>
      <c r="S240" s="420"/>
    </row>
    <row r="241" spans="1:19" s="413" customFormat="1" ht="21.95" customHeight="1">
      <c r="B241" s="414"/>
      <c r="C241" s="416"/>
      <c r="D241" s="416"/>
      <c r="E241" s="416"/>
      <c r="F241" s="416"/>
      <c r="G241" s="417"/>
      <c r="H241" s="418"/>
      <c r="I241" s="418"/>
      <c r="J241" s="419"/>
      <c r="K241" s="419"/>
      <c r="L241" s="420"/>
      <c r="M241" s="420"/>
      <c r="N241" s="420"/>
      <c r="O241" s="420"/>
      <c r="P241" s="420"/>
      <c r="Q241" s="420"/>
      <c r="R241" s="420"/>
      <c r="S241" s="420"/>
    </row>
    <row r="242" spans="1:19" s="413" customFormat="1" ht="21.95" customHeight="1">
      <c r="B242" s="414"/>
      <c r="C242" s="416"/>
      <c r="D242" s="416"/>
      <c r="E242" s="416"/>
      <c r="F242" s="416"/>
      <c r="G242" s="417"/>
      <c r="H242" s="418"/>
      <c r="I242" s="418"/>
      <c r="J242" s="419"/>
      <c r="K242" s="419"/>
      <c r="L242" s="420"/>
      <c r="M242" s="420"/>
      <c r="N242" s="420"/>
      <c r="O242" s="420"/>
      <c r="P242" s="420"/>
      <c r="Q242" s="420"/>
      <c r="R242" s="420"/>
      <c r="S242" s="420"/>
    </row>
    <row r="243" spans="1:19" s="413" customFormat="1" ht="21.95" customHeight="1">
      <c r="B243" s="414"/>
      <c r="C243" s="416"/>
      <c r="D243" s="416"/>
      <c r="E243" s="416"/>
      <c r="F243" s="416"/>
      <c r="G243" s="417"/>
      <c r="H243" s="418"/>
      <c r="I243" s="418"/>
      <c r="J243" s="419"/>
      <c r="K243" s="419"/>
      <c r="L243" s="420"/>
      <c r="M243" s="420"/>
      <c r="N243" s="420"/>
      <c r="O243" s="420"/>
      <c r="P243" s="420"/>
      <c r="Q243" s="420"/>
      <c r="R243" s="420"/>
      <c r="S243" s="420"/>
    </row>
    <row r="244" spans="1:19" s="413" customFormat="1" ht="21.95" customHeight="1">
      <c r="B244" s="414"/>
      <c r="C244" s="416"/>
      <c r="D244" s="416"/>
      <c r="E244" s="416"/>
      <c r="F244" s="416"/>
      <c r="G244" s="417"/>
      <c r="H244" s="418"/>
      <c r="I244" s="418"/>
      <c r="J244" s="419"/>
      <c r="K244" s="419"/>
      <c r="L244" s="420"/>
      <c r="M244" s="420"/>
      <c r="N244" s="420"/>
      <c r="O244" s="420"/>
      <c r="P244" s="420"/>
      <c r="Q244" s="420"/>
      <c r="R244" s="420"/>
      <c r="S244" s="420"/>
    </row>
    <row r="245" spans="1:19" s="413" customFormat="1" ht="21.95" customHeight="1">
      <c r="B245" s="414"/>
      <c r="C245" s="416"/>
      <c r="D245" s="416"/>
      <c r="E245" s="416"/>
      <c r="F245" s="416"/>
      <c r="G245" s="417"/>
      <c r="H245" s="418"/>
      <c r="I245" s="418"/>
      <c r="J245" s="419"/>
      <c r="K245" s="419"/>
      <c r="L245" s="420"/>
      <c r="M245" s="420"/>
      <c r="N245" s="420"/>
      <c r="O245" s="420"/>
      <c r="P245" s="420"/>
      <c r="Q245" s="420"/>
      <c r="R245" s="420"/>
      <c r="S245" s="420"/>
    </row>
    <row r="246" spans="1:19" s="413" customFormat="1" ht="21.95" customHeight="1">
      <c r="B246" s="414"/>
      <c r="C246" s="416"/>
      <c r="D246" s="416"/>
      <c r="E246" s="416"/>
      <c r="F246" s="416"/>
      <c r="G246" s="417"/>
      <c r="H246" s="418"/>
      <c r="I246" s="418"/>
      <c r="J246" s="419"/>
      <c r="K246" s="419"/>
      <c r="L246" s="420"/>
      <c r="M246" s="420"/>
      <c r="N246" s="420"/>
      <c r="O246" s="420"/>
      <c r="P246" s="420"/>
      <c r="Q246" s="420"/>
      <c r="R246" s="420"/>
      <c r="S246" s="420"/>
    </row>
    <row r="247" spans="1:19" s="413" customFormat="1" ht="21.95" customHeight="1">
      <c r="B247" s="414"/>
      <c r="C247" s="416"/>
      <c r="D247" s="416"/>
      <c r="E247" s="416"/>
      <c r="F247" s="416"/>
      <c r="G247" s="417"/>
      <c r="H247" s="418"/>
      <c r="I247" s="418"/>
      <c r="J247" s="419"/>
      <c r="K247" s="419"/>
      <c r="L247" s="420"/>
      <c r="M247" s="420"/>
      <c r="N247" s="420"/>
      <c r="O247" s="420"/>
      <c r="P247" s="420"/>
      <c r="Q247" s="420"/>
      <c r="R247" s="420"/>
      <c r="S247" s="420"/>
    </row>
    <row r="248" spans="1:19" s="413" customFormat="1" ht="21.95" customHeight="1">
      <c r="B248" s="414"/>
      <c r="C248" s="416"/>
      <c r="D248" s="416"/>
      <c r="E248" s="416"/>
      <c r="F248" s="416"/>
      <c r="G248" s="417"/>
      <c r="H248" s="418"/>
      <c r="I248" s="418"/>
      <c r="J248" s="419"/>
      <c r="K248" s="419"/>
      <c r="L248" s="420"/>
      <c r="M248" s="420"/>
      <c r="N248" s="420"/>
      <c r="O248" s="420"/>
      <c r="P248" s="420"/>
      <c r="Q248" s="420"/>
      <c r="R248" s="420"/>
      <c r="S248" s="420"/>
    </row>
    <row r="249" spans="1:19" s="413" customFormat="1" ht="21.95" customHeight="1">
      <c r="B249" s="414"/>
      <c r="C249" s="416"/>
      <c r="D249" s="416"/>
      <c r="E249" s="416"/>
      <c r="F249" s="416"/>
      <c r="G249" s="417"/>
      <c r="H249" s="418"/>
      <c r="I249" s="418"/>
      <c r="J249" s="419"/>
      <c r="K249" s="419"/>
      <c r="L249" s="420"/>
      <c r="M249" s="420"/>
      <c r="N249" s="420"/>
      <c r="O249" s="420"/>
      <c r="P249" s="420"/>
      <c r="Q249" s="420"/>
      <c r="R249" s="420"/>
      <c r="S249" s="420"/>
    </row>
    <row r="250" spans="1:19" s="413" customFormat="1" ht="21.95" customHeight="1">
      <c r="B250" s="414"/>
      <c r="C250" s="416"/>
      <c r="D250" s="416"/>
      <c r="E250" s="416"/>
      <c r="F250" s="416"/>
      <c r="G250" s="417"/>
      <c r="H250" s="418"/>
      <c r="I250" s="418"/>
      <c r="J250" s="419"/>
      <c r="K250" s="419"/>
      <c r="L250" s="420"/>
      <c r="M250" s="420"/>
      <c r="N250" s="420"/>
      <c r="O250" s="420"/>
      <c r="P250" s="420"/>
      <c r="Q250" s="420"/>
      <c r="R250" s="420"/>
      <c r="S250" s="420"/>
    </row>
    <row r="251" spans="1:19" s="413" customFormat="1" ht="21.95" customHeight="1">
      <c r="B251" s="414"/>
      <c r="C251" s="416"/>
      <c r="D251" s="416"/>
      <c r="E251" s="416"/>
      <c r="F251" s="416"/>
      <c r="G251" s="417"/>
      <c r="H251" s="418"/>
      <c r="I251" s="418"/>
      <c r="J251" s="419"/>
      <c r="K251" s="419"/>
      <c r="L251" s="420"/>
      <c r="M251" s="420"/>
      <c r="N251" s="420"/>
      <c r="O251" s="420"/>
      <c r="P251" s="420"/>
      <c r="Q251" s="420"/>
      <c r="R251" s="420"/>
      <c r="S251" s="420"/>
    </row>
    <row r="252" spans="1:19" s="406" customFormat="1" ht="60" customHeight="1">
      <c r="A252" s="421"/>
      <c r="B252" s="620" t="s">
        <v>259</v>
      </c>
      <c r="C252" s="620"/>
      <c r="D252" s="620"/>
      <c r="E252" s="620"/>
      <c r="F252" s="620"/>
      <c r="G252" s="620"/>
      <c r="H252" s="620"/>
      <c r="I252" s="620"/>
      <c r="J252" s="410"/>
      <c r="K252" s="410"/>
      <c r="L252" s="411"/>
      <c r="M252" s="411"/>
      <c r="R252" s="411"/>
    </row>
    <row r="253" spans="1:19" s="364" customFormat="1" ht="28.5" customHeight="1" thickBot="1">
      <c r="A253" s="450"/>
      <c r="B253" s="668" t="s">
        <v>260</v>
      </c>
      <c r="C253" s="668"/>
      <c r="D253" s="668"/>
      <c r="E253" s="668"/>
      <c r="F253" s="668"/>
      <c r="G253" s="668"/>
      <c r="H253" s="668"/>
      <c r="I253" s="668"/>
      <c r="J253" s="363"/>
      <c r="K253" s="363"/>
    </row>
    <row r="254" spans="1:19" s="364" customFormat="1" ht="50.1" customHeight="1" thickBot="1">
      <c r="B254" s="669" t="s">
        <v>165</v>
      </c>
      <c r="C254" s="671" t="s">
        <v>261</v>
      </c>
      <c r="D254" s="672"/>
      <c r="E254" s="672"/>
      <c r="F254" s="672"/>
      <c r="G254" s="673"/>
      <c r="H254" s="674" t="s">
        <v>231</v>
      </c>
      <c r="I254" s="676" t="s">
        <v>2</v>
      </c>
      <c r="J254" s="363"/>
      <c r="K254" s="363"/>
    </row>
    <row r="255" spans="1:19" s="364" customFormat="1" ht="80.099999999999994" customHeight="1" thickBot="1">
      <c r="B255" s="670"/>
      <c r="C255" s="173" t="s">
        <v>262</v>
      </c>
      <c r="D255" s="173" t="s">
        <v>263</v>
      </c>
      <c r="E255" s="173" t="s">
        <v>264</v>
      </c>
      <c r="F255" s="173" t="s">
        <v>265</v>
      </c>
      <c r="G255" s="173" t="s">
        <v>266</v>
      </c>
      <c r="H255" s="675"/>
      <c r="I255" s="677"/>
      <c r="J255" s="363"/>
      <c r="K255" s="363"/>
      <c r="L255" s="363"/>
    </row>
    <row r="256" spans="1:19" s="366" customFormat="1" ht="23.1" customHeight="1" thickBot="1">
      <c r="B256" s="431" t="s">
        <v>156</v>
      </c>
      <c r="C256" s="432">
        <v>3.1160854019824953</v>
      </c>
      <c r="D256" s="432">
        <v>2.4216995487674406</v>
      </c>
      <c r="E256" s="432">
        <v>5.0520553347568962</v>
      </c>
      <c r="F256" s="432">
        <v>4.9595914934756671</v>
      </c>
      <c r="G256" s="432">
        <v>84.450568221017519</v>
      </c>
      <c r="H256" s="433">
        <v>7759</v>
      </c>
      <c r="I256" s="434" t="s">
        <v>0</v>
      </c>
      <c r="J256" s="371"/>
      <c r="K256" s="371"/>
      <c r="L256" s="371"/>
    </row>
    <row r="257" spans="1:19" s="366" customFormat="1" ht="23.1" customHeight="1" thickBot="1">
      <c r="B257" s="435" t="s">
        <v>157</v>
      </c>
      <c r="C257" s="436">
        <v>3.3858525592920103</v>
      </c>
      <c r="D257" s="436">
        <v>2.8250601504487549</v>
      </c>
      <c r="E257" s="436">
        <v>7.1204018381088332</v>
      </c>
      <c r="F257" s="436">
        <v>4.1397657185919039</v>
      </c>
      <c r="G257" s="436">
        <v>82.528919733559533</v>
      </c>
      <c r="H257" s="437">
        <v>9085</v>
      </c>
      <c r="I257" s="438" t="s">
        <v>1</v>
      </c>
      <c r="J257" s="371"/>
      <c r="K257" s="371"/>
      <c r="L257" s="371"/>
    </row>
    <row r="258" spans="1:19" s="366" customFormat="1" ht="23.1" customHeight="1" thickBot="1">
      <c r="B258" s="431" t="s">
        <v>8</v>
      </c>
      <c r="C258" s="432">
        <v>3.1181862498477435</v>
      </c>
      <c r="D258" s="432">
        <v>2.5761524592898057</v>
      </c>
      <c r="E258" s="432">
        <v>4.1336106882404522</v>
      </c>
      <c r="F258" s="432">
        <v>6.4047208502284514</v>
      </c>
      <c r="G258" s="432">
        <v>83.767329752394787</v>
      </c>
      <c r="H258" s="433">
        <v>7565</v>
      </c>
      <c r="I258" s="434" t="s">
        <v>7</v>
      </c>
      <c r="J258" s="371"/>
      <c r="K258" s="371"/>
      <c r="L258" s="371"/>
    </row>
    <row r="259" spans="1:19" s="366" customFormat="1" ht="23.1" customHeight="1" thickBot="1">
      <c r="B259" s="435" t="s">
        <v>10</v>
      </c>
      <c r="C259" s="436">
        <v>2.3024358067009678</v>
      </c>
      <c r="D259" s="436">
        <v>0.8756919750190596</v>
      </c>
      <c r="E259" s="436">
        <v>5.03057767861202</v>
      </c>
      <c r="F259" s="436">
        <v>8.2405339958799502</v>
      </c>
      <c r="G259" s="436">
        <v>83.550760543788513</v>
      </c>
      <c r="H259" s="437">
        <v>6776</v>
      </c>
      <c r="I259" s="438" t="s">
        <v>9</v>
      </c>
      <c r="J259" s="371"/>
      <c r="K259" s="371"/>
      <c r="L259" s="371"/>
    </row>
    <row r="260" spans="1:19" s="366" customFormat="1" ht="23.1" customHeight="1" thickBot="1">
      <c r="B260" s="431" t="s">
        <v>12</v>
      </c>
      <c r="C260" s="432">
        <v>3.7079644983695128</v>
      </c>
      <c r="D260" s="432">
        <v>1.8813513411025355</v>
      </c>
      <c r="E260" s="432">
        <v>6.260187137470929</v>
      </c>
      <c r="F260" s="432">
        <v>3.1031200571915565</v>
      </c>
      <c r="G260" s="432">
        <v>85.047376965866462</v>
      </c>
      <c r="H260" s="433">
        <v>4346</v>
      </c>
      <c r="I260" s="434" t="s">
        <v>11</v>
      </c>
      <c r="J260" s="371"/>
      <c r="K260" s="371"/>
      <c r="L260" s="371"/>
    </row>
    <row r="261" spans="1:19" s="366" customFormat="1" ht="23.1" customHeight="1" thickBot="1">
      <c r="B261" s="435" t="s">
        <v>15</v>
      </c>
      <c r="C261" s="436">
        <v>3.4579087787579876</v>
      </c>
      <c r="D261" s="436">
        <v>1.909220002288889</v>
      </c>
      <c r="E261" s="436">
        <v>18.269944138616101</v>
      </c>
      <c r="F261" s="436">
        <v>2.2725206684904546</v>
      </c>
      <c r="G261" s="436">
        <v>74.090406411847326</v>
      </c>
      <c r="H261" s="437">
        <v>4864</v>
      </c>
      <c r="I261" s="438" t="s">
        <v>14</v>
      </c>
      <c r="J261" s="371"/>
      <c r="K261" s="371"/>
      <c r="L261" s="371"/>
    </row>
    <row r="262" spans="1:19" s="376" customFormat="1" ht="23.1" customHeight="1" thickBot="1">
      <c r="B262" s="439" t="s">
        <v>13</v>
      </c>
      <c r="C262" s="440">
        <v>3.1455042245634948</v>
      </c>
      <c r="D262" s="440">
        <v>2.1621665914725039</v>
      </c>
      <c r="E262" s="440">
        <v>7.0631882371106096</v>
      </c>
      <c r="F262" s="440">
        <v>5.0729177828798155</v>
      </c>
      <c r="G262" s="440">
        <v>82.556223163970714</v>
      </c>
      <c r="H262" s="441">
        <v>40395</v>
      </c>
      <c r="I262" s="380" t="s">
        <v>16</v>
      </c>
      <c r="J262" s="381"/>
      <c r="K262" s="381"/>
      <c r="L262" s="381"/>
    </row>
    <row r="263" spans="1:19" s="382" customFormat="1" ht="23.1" customHeight="1" thickBot="1">
      <c r="B263" s="442" t="s">
        <v>18</v>
      </c>
      <c r="C263" s="443">
        <v>2.2426902812697604</v>
      </c>
      <c r="D263" s="443">
        <v>1.2391064479341893</v>
      </c>
      <c r="E263" s="443">
        <v>8.4046223229295904</v>
      </c>
      <c r="F263" s="443">
        <v>7.1598092920341552</v>
      </c>
      <c r="G263" s="443">
        <v>80.953771655813355</v>
      </c>
      <c r="H263" s="444">
        <v>3289901</v>
      </c>
      <c r="I263" s="445" t="s">
        <v>175</v>
      </c>
      <c r="J263" s="387"/>
      <c r="K263" s="387"/>
      <c r="L263" s="387"/>
    </row>
    <row r="264" spans="1:19" s="451" customFormat="1" ht="21.95" customHeight="1">
      <c r="B264" s="452"/>
      <c r="C264" s="453"/>
      <c r="D264" s="454"/>
      <c r="E264" s="454"/>
      <c r="F264" s="454"/>
      <c r="G264" s="455"/>
      <c r="H264" s="456"/>
      <c r="I264" s="456"/>
      <c r="J264" s="457"/>
      <c r="K264" s="457"/>
      <c r="L264" s="457"/>
    </row>
    <row r="265" spans="1:19" s="357" customFormat="1" ht="60" customHeight="1" thickBot="1">
      <c r="A265" s="458"/>
      <c r="B265" s="620" t="s">
        <v>259</v>
      </c>
      <c r="C265" s="620"/>
      <c r="D265" s="620"/>
      <c r="E265" s="620"/>
      <c r="F265" s="620"/>
      <c r="G265" s="620"/>
      <c r="H265" s="620"/>
      <c r="I265" s="620"/>
      <c r="J265" s="396"/>
      <c r="K265" s="396"/>
      <c r="L265" s="397"/>
      <c r="M265" s="397"/>
      <c r="N265" s="397"/>
      <c r="O265" s="397"/>
      <c r="P265" s="397"/>
      <c r="Q265" s="397"/>
      <c r="R265" s="397"/>
      <c r="S265" s="397"/>
    </row>
    <row r="266" spans="1:19" s="357" customFormat="1" ht="30" customHeight="1" thickBot="1">
      <c r="A266" s="459"/>
      <c r="B266" s="668" t="s">
        <v>267</v>
      </c>
      <c r="C266" s="668"/>
      <c r="D266" s="668"/>
      <c r="E266" s="668"/>
      <c r="F266" s="668"/>
      <c r="G266" s="668"/>
      <c r="H266" s="668"/>
      <c r="I266" s="668"/>
      <c r="J266" s="396"/>
      <c r="K266" s="396"/>
      <c r="L266" s="397"/>
      <c r="M266" s="397"/>
      <c r="N266" s="397"/>
      <c r="O266" s="397"/>
      <c r="P266" s="397"/>
      <c r="Q266" s="397"/>
      <c r="R266" s="397"/>
      <c r="S266" s="397"/>
    </row>
    <row r="267" spans="1:19" s="357" customFormat="1" ht="50.1" customHeight="1" thickBot="1">
      <c r="B267" s="669" t="s">
        <v>165</v>
      </c>
      <c r="C267" s="671" t="s">
        <v>261</v>
      </c>
      <c r="D267" s="672"/>
      <c r="E267" s="672"/>
      <c r="F267" s="672"/>
      <c r="G267" s="673"/>
      <c r="H267" s="674" t="s">
        <v>231</v>
      </c>
      <c r="I267" s="676" t="s">
        <v>2</v>
      </c>
      <c r="J267" s="396"/>
      <c r="K267" s="396"/>
      <c r="L267" s="397"/>
      <c r="M267" s="397"/>
      <c r="N267" s="397"/>
      <c r="O267" s="397"/>
      <c r="P267" s="397"/>
      <c r="Q267" s="397"/>
      <c r="R267" s="397"/>
      <c r="S267" s="397"/>
    </row>
    <row r="268" spans="1:19" s="357" customFormat="1" ht="80.099999999999994" customHeight="1" thickBot="1">
      <c r="B268" s="670"/>
      <c r="C268" s="173" t="s">
        <v>262</v>
      </c>
      <c r="D268" s="173" t="s">
        <v>263</v>
      </c>
      <c r="E268" s="173" t="s">
        <v>264</v>
      </c>
      <c r="F268" s="173" t="s">
        <v>265</v>
      </c>
      <c r="G268" s="173" t="s">
        <v>266</v>
      </c>
      <c r="H268" s="675"/>
      <c r="I268" s="677"/>
      <c r="J268" s="396"/>
      <c r="K268" s="396"/>
      <c r="L268" s="397"/>
      <c r="M268" s="397"/>
      <c r="N268" s="397"/>
      <c r="O268" s="397"/>
      <c r="P268" s="397"/>
      <c r="Q268" s="397"/>
      <c r="R268" s="397"/>
      <c r="S268" s="397"/>
    </row>
    <row r="269" spans="1:19" s="366" customFormat="1" ht="23.1" customHeight="1" thickBot="1">
      <c r="B269" s="460" t="s">
        <v>156</v>
      </c>
      <c r="C269" s="461">
        <v>2.8027121416716461</v>
      </c>
      <c r="D269" s="461">
        <v>2.757509896737659</v>
      </c>
      <c r="E269" s="461">
        <v>6.6152539646741824</v>
      </c>
      <c r="F269" s="461">
        <v>7.1382765438813101</v>
      </c>
      <c r="G269" s="461">
        <v>80.686247453034881</v>
      </c>
      <c r="H269" s="462">
        <v>3815</v>
      </c>
      <c r="I269" s="463" t="s">
        <v>0</v>
      </c>
      <c r="J269" s="398"/>
      <c r="K269" s="398"/>
      <c r="L269" s="399"/>
      <c r="M269" s="399"/>
      <c r="N269" s="399"/>
      <c r="O269" s="399"/>
      <c r="P269" s="399"/>
      <c r="Q269" s="399"/>
      <c r="R269" s="399"/>
      <c r="S269" s="399"/>
    </row>
    <row r="270" spans="1:19" s="366" customFormat="1" ht="23.1" customHeight="1" thickBot="1">
      <c r="B270" s="464" t="s">
        <v>157</v>
      </c>
      <c r="C270" s="465">
        <v>2.8642914650984488</v>
      </c>
      <c r="D270" s="465">
        <v>3.760797014461617</v>
      </c>
      <c r="E270" s="465">
        <v>10.262326670110472</v>
      </c>
      <c r="F270" s="465">
        <v>4.2759294131858772</v>
      </c>
      <c r="G270" s="465">
        <v>78.836655437145296</v>
      </c>
      <c r="H270" s="466">
        <v>4283</v>
      </c>
      <c r="I270" s="467" t="s">
        <v>1</v>
      </c>
      <c r="J270" s="398"/>
      <c r="K270" s="398"/>
      <c r="L270" s="399"/>
      <c r="M270" s="399"/>
      <c r="N270" s="399"/>
      <c r="O270" s="399"/>
      <c r="P270" s="399"/>
      <c r="Q270" s="399"/>
      <c r="R270" s="399"/>
      <c r="S270" s="399"/>
    </row>
    <row r="271" spans="1:19" s="366" customFormat="1" ht="23.1" customHeight="1" thickBot="1">
      <c r="B271" s="460" t="s">
        <v>8</v>
      </c>
      <c r="C271" s="461">
        <v>2.8429864168653993</v>
      </c>
      <c r="D271" s="461">
        <v>2.170691244524277</v>
      </c>
      <c r="E271" s="461">
        <v>4.5498652295776365</v>
      </c>
      <c r="F271" s="461">
        <v>5.9793399600245269</v>
      </c>
      <c r="G271" s="461">
        <v>84.45711714900753</v>
      </c>
      <c r="H271" s="462">
        <v>5130</v>
      </c>
      <c r="I271" s="463" t="s">
        <v>7</v>
      </c>
      <c r="J271" s="398"/>
      <c r="K271" s="398"/>
      <c r="L271" s="399"/>
      <c r="M271" s="399"/>
      <c r="N271" s="399"/>
      <c r="O271" s="399"/>
      <c r="P271" s="399"/>
      <c r="Q271" s="399"/>
      <c r="R271" s="399"/>
      <c r="S271" s="399"/>
    </row>
    <row r="272" spans="1:19" s="366" customFormat="1" ht="23.1" customHeight="1" thickBot="1">
      <c r="B272" s="464" t="s">
        <v>10</v>
      </c>
      <c r="C272" s="465">
        <v>2.3068616037565817</v>
      </c>
      <c r="D272" s="465">
        <v>0.87737525103196057</v>
      </c>
      <c r="E272" s="465">
        <v>5.0402475750813336</v>
      </c>
      <c r="F272" s="465">
        <v>8.2563741469884011</v>
      </c>
      <c r="G272" s="465">
        <v>83.519141423142244</v>
      </c>
      <c r="H272" s="466">
        <v>6763</v>
      </c>
      <c r="I272" s="467" t="s">
        <v>9</v>
      </c>
      <c r="J272" s="398"/>
      <c r="K272" s="398"/>
      <c r="L272" s="399"/>
      <c r="M272" s="399"/>
      <c r="N272" s="399"/>
      <c r="O272" s="399"/>
      <c r="P272" s="399"/>
      <c r="Q272" s="399"/>
      <c r="R272" s="399"/>
      <c r="S272" s="399"/>
    </row>
    <row r="273" spans="1:19" s="366" customFormat="1" ht="23.1" customHeight="1" thickBot="1">
      <c r="B273" s="460" t="s">
        <v>12</v>
      </c>
      <c r="C273" s="461">
        <v>4.2328520345069354</v>
      </c>
      <c r="D273" s="461">
        <v>1.9966497650839892</v>
      </c>
      <c r="E273" s="461">
        <v>7.5558951067543099</v>
      </c>
      <c r="F273" s="461">
        <v>3.3206401016795817</v>
      </c>
      <c r="G273" s="461">
        <v>82.893962991975016</v>
      </c>
      <c r="H273" s="462">
        <v>2285</v>
      </c>
      <c r="I273" s="463" t="s">
        <v>11</v>
      </c>
      <c r="J273" s="398"/>
      <c r="K273" s="398"/>
      <c r="L273" s="399"/>
      <c r="M273" s="399"/>
      <c r="N273" s="399"/>
      <c r="O273" s="399"/>
      <c r="P273" s="399"/>
      <c r="Q273" s="399"/>
      <c r="R273" s="399"/>
      <c r="S273" s="399"/>
    </row>
    <row r="274" spans="1:19" s="366" customFormat="1" ht="23.1" customHeight="1" thickBot="1">
      <c r="B274" s="435" t="s">
        <v>15</v>
      </c>
      <c r="C274" s="468" t="s">
        <v>131</v>
      </c>
      <c r="D274" s="468" t="s">
        <v>131</v>
      </c>
      <c r="E274" s="468" t="s">
        <v>131</v>
      </c>
      <c r="F274" s="468" t="s">
        <v>131</v>
      </c>
      <c r="G274" s="468" t="s">
        <v>131</v>
      </c>
      <c r="H274" s="468" t="s">
        <v>131</v>
      </c>
      <c r="I274" s="438" t="s">
        <v>14</v>
      </c>
      <c r="J274" s="398"/>
      <c r="K274" s="398"/>
      <c r="L274" s="399"/>
      <c r="M274" s="399"/>
      <c r="N274" s="399"/>
      <c r="O274" s="399"/>
      <c r="P274" s="399"/>
      <c r="Q274" s="399"/>
      <c r="R274" s="399"/>
      <c r="S274" s="399"/>
    </row>
    <row r="275" spans="1:19" s="376" customFormat="1" ht="23.1" customHeight="1" thickBot="1">
      <c r="B275" s="469" t="s">
        <v>13</v>
      </c>
      <c r="C275" s="470">
        <v>2.8199856082361663</v>
      </c>
      <c r="D275" s="470">
        <v>2.1664155813139545</v>
      </c>
      <c r="E275" s="470">
        <v>6.4591471673666936</v>
      </c>
      <c r="F275" s="470">
        <v>6.2688932337462298</v>
      </c>
      <c r="G275" s="470">
        <v>82.285558409336687</v>
      </c>
      <c r="H275" s="471">
        <v>22276</v>
      </c>
      <c r="I275" s="472" t="s">
        <v>16</v>
      </c>
      <c r="J275" s="401"/>
      <c r="K275" s="401"/>
      <c r="L275" s="402"/>
      <c r="M275" s="402"/>
      <c r="N275" s="402"/>
      <c r="O275" s="402"/>
      <c r="P275" s="402"/>
      <c r="Q275" s="402"/>
      <c r="R275" s="402"/>
      <c r="S275" s="402"/>
    </row>
    <row r="276" spans="1:19" s="403" customFormat="1" ht="23.1" customHeight="1" thickBot="1">
      <c r="B276" s="442" t="s">
        <v>18</v>
      </c>
      <c r="C276" s="473">
        <v>2.2493641398897184</v>
      </c>
      <c r="D276" s="473">
        <v>0.83844012480473895</v>
      </c>
      <c r="E276" s="473">
        <v>9.36347819460895</v>
      </c>
      <c r="F276" s="473">
        <v>7.3962183791147496</v>
      </c>
      <c r="G276" s="473">
        <v>80.15249916157029</v>
      </c>
      <c r="H276" s="474">
        <v>2339845</v>
      </c>
      <c r="I276" s="445" t="s">
        <v>175</v>
      </c>
      <c r="J276" s="404"/>
      <c r="K276" s="404"/>
      <c r="L276" s="405"/>
      <c r="M276" s="405"/>
      <c r="N276" s="405"/>
      <c r="O276" s="405"/>
      <c r="P276" s="405"/>
      <c r="Q276" s="405"/>
      <c r="R276" s="405"/>
      <c r="S276" s="405"/>
    </row>
    <row r="277" spans="1:19" s="475" customFormat="1" ht="21.95" customHeight="1">
      <c r="B277" s="476"/>
      <c r="C277" s="477"/>
      <c r="D277" s="478"/>
      <c r="E277" s="478"/>
      <c r="F277" s="478"/>
      <c r="G277" s="479"/>
      <c r="H277" s="480"/>
      <c r="I277" s="480"/>
      <c r="J277" s="481"/>
      <c r="K277" s="481"/>
      <c r="L277" s="482"/>
      <c r="M277" s="482"/>
      <c r="N277" s="482"/>
      <c r="O277" s="482"/>
      <c r="P277" s="482"/>
      <c r="Q277" s="482"/>
      <c r="R277" s="482"/>
      <c r="S277" s="482"/>
    </row>
    <row r="278" spans="1:19" s="357" customFormat="1" ht="60" customHeight="1" thickBot="1">
      <c r="A278" s="483"/>
      <c r="B278" s="620" t="s">
        <v>259</v>
      </c>
      <c r="C278" s="620"/>
      <c r="D278" s="620"/>
      <c r="E278" s="620"/>
      <c r="F278" s="620"/>
      <c r="G278" s="620"/>
      <c r="H278" s="620"/>
      <c r="I278" s="620"/>
      <c r="J278" s="396"/>
      <c r="K278" s="396"/>
      <c r="L278" s="397"/>
      <c r="M278" s="397"/>
      <c r="N278" s="397"/>
      <c r="O278" s="397"/>
      <c r="P278" s="397"/>
      <c r="Q278" s="397"/>
      <c r="R278" s="397"/>
      <c r="S278" s="397"/>
    </row>
    <row r="279" spans="1:19" s="357" customFormat="1" ht="30" customHeight="1" thickBot="1">
      <c r="A279" s="459"/>
      <c r="B279" s="668" t="s">
        <v>268</v>
      </c>
      <c r="C279" s="668"/>
      <c r="D279" s="668"/>
      <c r="E279" s="668"/>
      <c r="F279" s="668"/>
      <c r="G279" s="668"/>
      <c r="H279" s="668"/>
      <c r="I279" s="668"/>
      <c r="J279" s="396"/>
      <c r="K279" s="396"/>
      <c r="L279" s="397"/>
      <c r="M279" s="397"/>
      <c r="N279" s="397"/>
      <c r="O279" s="397"/>
      <c r="P279" s="397"/>
      <c r="Q279" s="397"/>
      <c r="R279" s="397"/>
      <c r="S279" s="397"/>
    </row>
    <row r="280" spans="1:19" s="357" customFormat="1" ht="50.1" customHeight="1" thickBot="1">
      <c r="B280" s="669" t="s">
        <v>165</v>
      </c>
      <c r="C280" s="671" t="s">
        <v>261</v>
      </c>
      <c r="D280" s="672"/>
      <c r="E280" s="672"/>
      <c r="F280" s="672"/>
      <c r="G280" s="673"/>
      <c r="H280" s="674" t="s">
        <v>231</v>
      </c>
      <c r="I280" s="676" t="s">
        <v>2</v>
      </c>
      <c r="J280" s="397"/>
      <c r="K280" s="397"/>
      <c r="L280" s="397"/>
      <c r="M280" s="397"/>
      <c r="N280" s="397"/>
      <c r="O280" s="397"/>
      <c r="P280" s="397"/>
      <c r="Q280" s="397"/>
      <c r="R280" s="397"/>
      <c r="S280" s="397"/>
    </row>
    <row r="281" spans="1:19" s="357" customFormat="1" ht="80.099999999999994" customHeight="1" thickBot="1">
      <c r="B281" s="670"/>
      <c r="C281" s="173" t="s">
        <v>262</v>
      </c>
      <c r="D281" s="173" t="s">
        <v>263</v>
      </c>
      <c r="E281" s="173" t="s">
        <v>264</v>
      </c>
      <c r="F281" s="173" t="s">
        <v>265</v>
      </c>
      <c r="G281" s="173" t="s">
        <v>266</v>
      </c>
      <c r="H281" s="675"/>
      <c r="I281" s="677"/>
      <c r="J281" s="396"/>
      <c r="K281" s="396"/>
      <c r="L281" s="397"/>
      <c r="M281" s="397"/>
      <c r="N281" s="397"/>
      <c r="O281" s="397"/>
      <c r="P281" s="397"/>
      <c r="Q281" s="397"/>
      <c r="R281" s="397"/>
      <c r="S281" s="397"/>
    </row>
    <row r="282" spans="1:19" s="366" customFormat="1" ht="24" customHeight="1" thickBot="1">
      <c r="B282" s="460" t="s">
        <v>156</v>
      </c>
      <c r="C282" s="461">
        <v>3.4192088776635412</v>
      </c>
      <c r="D282" s="461">
        <v>2.0968728556877507</v>
      </c>
      <c r="E282" s="461">
        <v>3.5399856661123295</v>
      </c>
      <c r="F282" s="461">
        <v>2.8521666792522149</v>
      </c>
      <c r="G282" s="461">
        <v>88.09176592128378</v>
      </c>
      <c r="H282" s="462">
        <v>3944</v>
      </c>
      <c r="I282" s="463" t="s">
        <v>0</v>
      </c>
      <c r="J282" s="398"/>
      <c r="K282" s="398"/>
      <c r="L282" s="399"/>
      <c r="M282" s="399"/>
      <c r="N282" s="399"/>
      <c r="O282" s="399"/>
      <c r="P282" s="399"/>
      <c r="Q282" s="399"/>
      <c r="R282" s="399"/>
      <c r="S282" s="399"/>
    </row>
    <row r="283" spans="1:19" s="366" customFormat="1" ht="24" customHeight="1" thickBot="1">
      <c r="B283" s="464" t="s">
        <v>157</v>
      </c>
      <c r="C283" s="465">
        <v>3.8510433478031874</v>
      </c>
      <c r="D283" s="465">
        <v>1.990457695520131</v>
      </c>
      <c r="E283" s="465">
        <v>4.3180561372626407</v>
      </c>
      <c r="F283" s="465">
        <v>4.0183185915726876</v>
      </c>
      <c r="G283" s="465">
        <v>85.822124227842437</v>
      </c>
      <c r="H283" s="466">
        <v>4802</v>
      </c>
      <c r="I283" s="467" t="s">
        <v>1</v>
      </c>
      <c r="J283" s="398"/>
      <c r="K283" s="398"/>
      <c r="L283" s="399"/>
      <c r="M283" s="399"/>
      <c r="N283" s="399"/>
      <c r="O283" s="399"/>
      <c r="P283" s="399"/>
      <c r="Q283" s="399"/>
      <c r="R283" s="399"/>
      <c r="S283" s="399"/>
    </row>
    <row r="284" spans="1:19" s="366" customFormat="1" ht="24" customHeight="1" thickBot="1">
      <c r="B284" s="460" t="s">
        <v>8</v>
      </c>
      <c r="C284" s="461">
        <v>3.6979707029068698</v>
      </c>
      <c r="D284" s="461">
        <v>3.4303684887546022</v>
      </c>
      <c r="E284" s="461">
        <v>3.2566555354435525</v>
      </c>
      <c r="F284" s="461">
        <v>7.3009031774338524</v>
      </c>
      <c r="G284" s="461">
        <v>82.314102095462587</v>
      </c>
      <c r="H284" s="462">
        <v>2435</v>
      </c>
      <c r="I284" s="463" t="s">
        <v>7</v>
      </c>
      <c r="J284" s="398"/>
      <c r="K284" s="398"/>
      <c r="L284" s="399"/>
      <c r="M284" s="399"/>
      <c r="N284" s="399"/>
      <c r="O284" s="399"/>
      <c r="P284" s="399"/>
      <c r="Q284" s="399"/>
      <c r="R284" s="399"/>
      <c r="S284" s="399"/>
    </row>
    <row r="285" spans="1:19" s="366" customFormat="1" ht="24" customHeight="1" thickBot="1">
      <c r="B285" s="464" t="s">
        <v>10</v>
      </c>
      <c r="C285" s="465">
        <v>0</v>
      </c>
      <c r="D285" s="465">
        <v>0</v>
      </c>
      <c r="E285" s="465">
        <v>0</v>
      </c>
      <c r="F285" s="465">
        <v>0</v>
      </c>
      <c r="G285" s="465">
        <v>100</v>
      </c>
      <c r="H285" s="466">
        <v>13</v>
      </c>
      <c r="I285" s="467" t="s">
        <v>9</v>
      </c>
      <c r="J285" s="398"/>
      <c r="K285" s="398"/>
      <c r="L285" s="399"/>
      <c r="M285" s="399"/>
      <c r="N285" s="399"/>
      <c r="O285" s="399"/>
      <c r="P285" s="399"/>
      <c r="Q285" s="399"/>
      <c r="R285" s="399"/>
      <c r="S285" s="399"/>
    </row>
    <row r="286" spans="1:19" s="366" customFormat="1" ht="24" customHeight="1" thickBot="1">
      <c r="B286" s="460" t="s">
        <v>12</v>
      </c>
      <c r="C286" s="461">
        <v>3.1260295056116854</v>
      </c>
      <c r="D286" s="461">
        <v>1.7535216958829547</v>
      </c>
      <c r="E286" s="461">
        <v>4.8236550123800352</v>
      </c>
      <c r="F286" s="461">
        <v>2.8619588239770803</v>
      </c>
      <c r="G286" s="461">
        <v>87.434834962148912</v>
      </c>
      <c r="H286" s="462">
        <v>2061</v>
      </c>
      <c r="I286" s="463" t="s">
        <v>11</v>
      </c>
      <c r="J286" s="398"/>
      <c r="K286" s="398"/>
      <c r="L286" s="399"/>
      <c r="M286" s="399"/>
      <c r="N286" s="399"/>
      <c r="O286" s="399"/>
      <c r="P286" s="399"/>
      <c r="Q286" s="399"/>
      <c r="R286" s="399"/>
      <c r="S286" s="399"/>
    </row>
    <row r="287" spans="1:19" s="366" customFormat="1" ht="24" customHeight="1" thickBot="1">
      <c r="B287" s="464" t="s">
        <v>15</v>
      </c>
      <c r="C287" s="465">
        <v>3.4579087787579876</v>
      </c>
      <c r="D287" s="465">
        <v>1.909220002288889</v>
      </c>
      <c r="E287" s="465">
        <v>18.269944138616101</v>
      </c>
      <c r="F287" s="465">
        <v>2.2725206684904546</v>
      </c>
      <c r="G287" s="465">
        <v>74.090406411847326</v>
      </c>
      <c r="H287" s="466">
        <v>4864</v>
      </c>
      <c r="I287" s="467" t="s">
        <v>14</v>
      </c>
      <c r="J287" s="398"/>
      <c r="K287" s="398"/>
      <c r="L287" s="399"/>
      <c r="M287" s="399"/>
      <c r="N287" s="399"/>
      <c r="O287" s="399"/>
      <c r="P287" s="399"/>
      <c r="Q287" s="399"/>
      <c r="R287" s="399"/>
      <c r="S287" s="399"/>
    </row>
    <row r="288" spans="1:19" s="376" customFormat="1" ht="24" customHeight="1" thickBot="1">
      <c r="B288" s="469" t="s">
        <v>13</v>
      </c>
      <c r="C288" s="470">
        <v>3.545705819425879</v>
      </c>
      <c r="D288" s="470">
        <v>2.1569427657809399</v>
      </c>
      <c r="E288" s="470">
        <v>7.8058130436463129</v>
      </c>
      <c r="F288" s="470">
        <v>3.6025524678242355</v>
      </c>
      <c r="G288" s="470">
        <v>82.888985903322137</v>
      </c>
      <c r="H288" s="471">
        <v>18119</v>
      </c>
      <c r="I288" s="472" t="s">
        <v>16</v>
      </c>
      <c r="J288" s="401"/>
      <c r="K288" s="401"/>
      <c r="L288" s="402"/>
      <c r="M288" s="402"/>
      <c r="N288" s="402"/>
      <c r="O288" s="402"/>
      <c r="P288" s="402"/>
      <c r="Q288" s="402"/>
      <c r="R288" s="402"/>
      <c r="S288" s="402"/>
    </row>
    <row r="289" spans="1:21" s="403" customFormat="1" ht="24" customHeight="1" thickBot="1">
      <c r="B289" s="442" t="s">
        <v>18</v>
      </c>
      <c r="C289" s="473">
        <v>2.2262535715179368</v>
      </c>
      <c r="D289" s="473">
        <v>2.225887324897788</v>
      </c>
      <c r="E289" s="473">
        <v>6.0431045628590274</v>
      </c>
      <c r="F289" s="473">
        <v>6.5775692763359039</v>
      </c>
      <c r="G289" s="473">
        <v>82.927185264391909</v>
      </c>
      <c r="H289" s="474">
        <v>950056</v>
      </c>
      <c r="I289" s="445" t="s">
        <v>175</v>
      </c>
      <c r="J289" s="404"/>
      <c r="K289" s="404"/>
      <c r="L289" s="405"/>
      <c r="M289" s="405"/>
      <c r="N289" s="405"/>
      <c r="O289" s="405"/>
      <c r="P289" s="405"/>
      <c r="Q289" s="405"/>
      <c r="R289" s="405"/>
      <c r="S289" s="405"/>
    </row>
    <row r="290" spans="1:21" s="406" customFormat="1" ht="18" customHeight="1">
      <c r="B290" s="389"/>
      <c r="C290" s="484"/>
      <c r="D290" s="391"/>
      <c r="E290" s="391"/>
      <c r="F290" s="391"/>
      <c r="G290" s="392"/>
      <c r="H290" s="393"/>
      <c r="I290" s="393"/>
      <c r="J290" s="410"/>
      <c r="K290" s="410"/>
      <c r="L290" s="411"/>
      <c r="M290" s="411"/>
      <c r="N290" s="411"/>
      <c r="O290" s="411"/>
      <c r="P290" s="411"/>
      <c r="Q290" s="411"/>
      <c r="R290" s="411"/>
      <c r="S290" s="411"/>
    </row>
    <row r="291" spans="1:21" s="406" customFormat="1" ht="18" customHeight="1">
      <c r="B291" s="389"/>
      <c r="C291" s="484"/>
      <c r="D291" s="391"/>
      <c r="E291" s="391"/>
      <c r="F291" s="391"/>
      <c r="G291" s="392"/>
      <c r="H291" s="393"/>
      <c r="I291" s="393"/>
      <c r="J291" s="410"/>
      <c r="K291" s="410"/>
      <c r="L291" s="411"/>
      <c r="M291" s="411"/>
      <c r="N291" s="411"/>
      <c r="O291" s="411"/>
      <c r="P291" s="411"/>
      <c r="Q291" s="411"/>
      <c r="R291" s="411"/>
      <c r="S291" s="411"/>
    </row>
    <row r="292" spans="1:21" s="357" customFormat="1" ht="21.95" customHeight="1">
      <c r="A292" s="421"/>
      <c r="B292" s="421"/>
      <c r="C292" s="421"/>
      <c r="D292" s="421"/>
      <c r="E292" s="421"/>
      <c r="F292" s="421"/>
      <c r="G292" s="361"/>
      <c r="H292" s="485"/>
      <c r="I292" s="485"/>
      <c r="J292" s="396"/>
      <c r="K292" s="396"/>
      <c r="R292" s="397"/>
      <c r="S292" s="397"/>
      <c r="T292" s="397"/>
      <c r="U292" s="397"/>
    </row>
    <row r="293" spans="1:21" s="357" customFormat="1" ht="21.95" customHeight="1">
      <c r="A293" s="421"/>
      <c r="B293" s="421"/>
      <c r="C293" s="421"/>
      <c r="D293" s="421"/>
      <c r="E293" s="421"/>
      <c r="F293" s="421"/>
      <c r="G293" s="361"/>
      <c r="H293" s="485"/>
      <c r="I293" s="485"/>
      <c r="J293" s="396"/>
      <c r="K293" s="396"/>
      <c r="R293" s="397"/>
      <c r="S293" s="397"/>
      <c r="T293" s="397"/>
      <c r="U293" s="397"/>
    </row>
    <row r="294" spans="1:21" s="357" customFormat="1" ht="21.95" customHeight="1">
      <c r="A294" s="421"/>
      <c r="B294" s="421"/>
      <c r="C294" s="421"/>
      <c r="D294" s="421"/>
      <c r="E294" s="421"/>
      <c r="F294" s="421"/>
      <c r="G294" s="361"/>
      <c r="H294" s="485"/>
      <c r="I294" s="485"/>
      <c r="J294" s="396"/>
      <c r="K294" s="396"/>
      <c r="R294" s="397"/>
      <c r="S294" s="397"/>
      <c r="T294" s="397"/>
      <c r="U294" s="397"/>
    </row>
    <row r="295" spans="1:21" s="357" customFormat="1" ht="21.95" customHeight="1">
      <c r="A295" s="421"/>
      <c r="B295" s="421"/>
      <c r="C295" s="421"/>
      <c r="D295" s="421"/>
      <c r="E295" s="421"/>
      <c r="F295" s="421"/>
      <c r="G295" s="361"/>
      <c r="H295" s="485"/>
      <c r="I295" s="485"/>
      <c r="J295" s="396"/>
      <c r="K295" s="396"/>
      <c r="R295" s="397"/>
      <c r="S295" s="397"/>
      <c r="T295" s="397"/>
      <c r="U295" s="397"/>
    </row>
    <row r="296" spans="1:21" s="357" customFormat="1" ht="21.95" customHeight="1">
      <c r="A296" s="421"/>
      <c r="B296" s="421"/>
      <c r="C296" s="421"/>
      <c r="D296" s="421"/>
      <c r="E296" s="421"/>
      <c r="F296" s="421"/>
      <c r="G296" s="361"/>
      <c r="H296" s="485"/>
      <c r="I296" s="485"/>
      <c r="J296" s="396"/>
      <c r="K296" s="396"/>
      <c r="R296" s="397"/>
      <c r="S296" s="397"/>
      <c r="T296" s="397"/>
      <c r="U296" s="397"/>
    </row>
    <row r="297" spans="1:21" s="357" customFormat="1" ht="21.95" customHeight="1">
      <c r="A297" s="421"/>
      <c r="B297" s="421"/>
      <c r="C297" s="421"/>
      <c r="D297" s="421"/>
      <c r="E297" s="421"/>
      <c r="F297" s="421"/>
      <c r="G297" s="361"/>
      <c r="H297" s="485"/>
      <c r="I297" s="485"/>
      <c r="J297" s="396"/>
      <c r="K297" s="396"/>
      <c r="R297" s="397"/>
      <c r="S297" s="397"/>
      <c r="T297" s="397"/>
      <c r="U297" s="397"/>
    </row>
    <row r="298" spans="1:21" s="357" customFormat="1" ht="21.95" customHeight="1">
      <c r="A298" s="421"/>
      <c r="B298" s="421"/>
      <c r="C298" s="421"/>
      <c r="D298" s="421"/>
      <c r="E298" s="421"/>
      <c r="F298" s="421"/>
      <c r="G298" s="361"/>
      <c r="H298" s="485"/>
      <c r="I298" s="485"/>
      <c r="J298" s="396"/>
      <c r="K298" s="396"/>
      <c r="R298" s="397"/>
      <c r="S298" s="397"/>
      <c r="T298" s="397"/>
      <c r="U298" s="397"/>
    </row>
    <row r="299" spans="1:21" s="357" customFormat="1" ht="21.95" customHeight="1">
      <c r="A299" s="421"/>
      <c r="B299" s="421"/>
      <c r="C299" s="421"/>
      <c r="D299" s="421"/>
      <c r="E299" s="421"/>
      <c r="F299" s="421"/>
      <c r="G299" s="361"/>
      <c r="H299" s="485"/>
      <c r="I299" s="485"/>
      <c r="J299" s="396"/>
      <c r="K299" s="396"/>
      <c r="R299" s="397"/>
      <c r="S299" s="397"/>
      <c r="T299" s="397"/>
      <c r="U299" s="397"/>
    </row>
    <row r="300" spans="1:21" s="357" customFormat="1" ht="21.95" customHeight="1">
      <c r="A300" s="421"/>
      <c r="B300" s="421"/>
      <c r="C300" s="421"/>
      <c r="D300" s="421"/>
      <c r="E300" s="421"/>
      <c r="F300" s="421"/>
      <c r="G300" s="361"/>
      <c r="H300" s="485"/>
      <c r="I300" s="485"/>
      <c r="J300" s="396"/>
      <c r="K300" s="396"/>
      <c r="R300" s="397"/>
      <c r="S300" s="397"/>
      <c r="T300" s="397"/>
      <c r="U300" s="397"/>
    </row>
    <row r="301" spans="1:21" s="357" customFormat="1" ht="21.95" customHeight="1">
      <c r="A301" s="421"/>
      <c r="B301" s="421"/>
      <c r="C301" s="421"/>
      <c r="D301" s="421"/>
      <c r="E301" s="421"/>
      <c r="F301" s="421"/>
      <c r="G301" s="361"/>
      <c r="H301" s="485"/>
      <c r="I301" s="485"/>
      <c r="J301" s="396"/>
      <c r="K301" s="396"/>
      <c r="R301" s="397"/>
      <c r="S301" s="397"/>
      <c r="T301" s="397"/>
      <c r="U301" s="397"/>
    </row>
    <row r="302" spans="1:21" s="357" customFormat="1" ht="21.95" customHeight="1">
      <c r="A302" s="421"/>
      <c r="B302" s="421"/>
      <c r="C302" s="421"/>
      <c r="D302" s="421"/>
      <c r="E302" s="421"/>
      <c r="F302" s="421"/>
      <c r="G302" s="361"/>
      <c r="H302" s="485"/>
      <c r="I302" s="485"/>
      <c r="J302" s="396"/>
      <c r="K302" s="396"/>
      <c r="R302" s="397"/>
      <c r="S302" s="397"/>
      <c r="T302" s="397"/>
      <c r="U302" s="397"/>
    </row>
    <row r="303" spans="1:21" s="357" customFormat="1" ht="21.95" customHeight="1">
      <c r="A303" s="421"/>
      <c r="B303" s="421"/>
      <c r="C303" s="421"/>
      <c r="D303" s="421"/>
      <c r="E303" s="421"/>
      <c r="F303" s="421"/>
      <c r="G303" s="361"/>
      <c r="H303" s="485"/>
      <c r="I303" s="485"/>
      <c r="J303" s="396"/>
      <c r="K303" s="396"/>
      <c r="R303" s="397"/>
      <c r="S303" s="397"/>
      <c r="T303" s="397"/>
      <c r="U303" s="397"/>
    </row>
    <row r="304" spans="1:21" s="357" customFormat="1" ht="21.95" customHeight="1">
      <c r="A304" s="421"/>
      <c r="B304" s="421"/>
      <c r="C304" s="421"/>
      <c r="D304" s="421"/>
      <c r="E304" s="421"/>
      <c r="F304" s="421"/>
      <c r="G304" s="361"/>
      <c r="H304" s="485"/>
      <c r="I304" s="485"/>
      <c r="J304" s="396"/>
      <c r="K304" s="396"/>
      <c r="R304" s="397"/>
      <c r="S304" s="397"/>
      <c r="T304" s="397"/>
      <c r="U304" s="397"/>
    </row>
    <row r="305" spans="1:21" s="357" customFormat="1" ht="21.95" customHeight="1">
      <c r="A305" s="421"/>
      <c r="B305" s="421"/>
      <c r="C305" s="421"/>
      <c r="D305" s="421"/>
      <c r="E305" s="421"/>
      <c r="F305" s="421"/>
      <c r="G305" s="361"/>
      <c r="H305" s="485"/>
      <c r="I305" s="485"/>
      <c r="J305" s="396"/>
      <c r="K305" s="396"/>
      <c r="R305" s="397"/>
      <c r="S305" s="397"/>
      <c r="T305" s="397"/>
      <c r="U305" s="397"/>
    </row>
    <row r="306" spans="1:21" s="357" customFormat="1" ht="21.95" customHeight="1">
      <c r="A306" s="421"/>
      <c r="B306" s="421"/>
      <c r="C306" s="421"/>
      <c r="D306" s="421"/>
      <c r="E306" s="421"/>
      <c r="F306" s="421"/>
      <c r="G306" s="361"/>
      <c r="H306" s="485"/>
      <c r="I306" s="485"/>
      <c r="J306" s="396"/>
      <c r="K306" s="396"/>
      <c r="R306" s="397"/>
      <c r="S306" s="397"/>
      <c r="T306" s="397"/>
      <c r="U306" s="397"/>
    </row>
    <row r="307" spans="1:21" s="357" customFormat="1" ht="21.95" customHeight="1">
      <c r="A307" s="421"/>
      <c r="B307" s="421"/>
      <c r="C307" s="421"/>
      <c r="D307" s="421"/>
      <c r="E307" s="421"/>
      <c r="F307" s="421"/>
      <c r="G307" s="361"/>
      <c r="H307" s="485"/>
      <c r="I307" s="485"/>
      <c r="J307" s="396"/>
      <c r="K307" s="396"/>
      <c r="R307" s="397"/>
      <c r="S307" s="397"/>
      <c r="T307" s="397"/>
      <c r="U307" s="397"/>
    </row>
    <row r="308" spans="1:21" s="357" customFormat="1" ht="21.95" customHeight="1">
      <c r="A308" s="421"/>
      <c r="B308" s="421"/>
      <c r="C308" s="421"/>
      <c r="D308" s="421"/>
      <c r="E308" s="421"/>
      <c r="F308" s="421"/>
      <c r="G308" s="361"/>
      <c r="H308" s="485"/>
      <c r="I308" s="485"/>
      <c r="J308" s="396"/>
      <c r="K308" s="396"/>
      <c r="R308" s="397"/>
      <c r="S308" s="397"/>
      <c r="T308" s="397"/>
      <c r="U308" s="397"/>
    </row>
    <row r="309" spans="1:21" s="357" customFormat="1" ht="21.95" customHeight="1">
      <c r="A309" s="421"/>
      <c r="B309" s="421"/>
      <c r="C309" s="421"/>
      <c r="D309" s="421"/>
      <c r="E309" s="421"/>
      <c r="F309" s="421"/>
      <c r="G309" s="361"/>
      <c r="H309" s="485"/>
      <c r="I309" s="485"/>
      <c r="J309" s="396"/>
      <c r="K309" s="396"/>
      <c r="R309" s="397"/>
      <c r="S309" s="397"/>
      <c r="T309" s="397"/>
      <c r="U309" s="397"/>
    </row>
    <row r="310" spans="1:21" s="357" customFormat="1" ht="21.95" customHeight="1">
      <c r="A310" s="421"/>
      <c r="B310" s="421"/>
      <c r="C310" s="421"/>
      <c r="D310" s="421"/>
      <c r="E310" s="421"/>
      <c r="F310" s="421"/>
      <c r="G310" s="361"/>
      <c r="H310" s="485"/>
      <c r="I310" s="485"/>
      <c r="J310" s="396"/>
      <c r="K310" s="396"/>
      <c r="R310" s="397"/>
      <c r="S310" s="397"/>
      <c r="T310" s="397"/>
      <c r="U310" s="397"/>
    </row>
    <row r="311" spans="1:21" s="357" customFormat="1" ht="21.95" customHeight="1">
      <c r="A311" s="421"/>
      <c r="B311" s="421"/>
      <c r="C311" s="421"/>
      <c r="D311" s="421"/>
      <c r="E311" s="421"/>
      <c r="F311" s="421"/>
      <c r="G311" s="361"/>
      <c r="H311" s="485"/>
      <c r="I311" s="485"/>
      <c r="J311" s="396"/>
      <c r="K311" s="396"/>
      <c r="R311" s="397"/>
      <c r="S311" s="397"/>
      <c r="T311" s="397"/>
      <c r="U311" s="397"/>
    </row>
    <row r="312" spans="1:21" s="357" customFormat="1" ht="21.95" customHeight="1">
      <c r="A312" s="421"/>
      <c r="B312" s="421"/>
      <c r="C312" s="421"/>
      <c r="D312" s="421"/>
      <c r="E312" s="421"/>
      <c r="F312" s="421"/>
      <c r="G312" s="361"/>
      <c r="H312" s="485"/>
      <c r="I312" s="485"/>
      <c r="J312" s="396"/>
      <c r="K312" s="396"/>
      <c r="R312" s="397"/>
      <c r="S312" s="397"/>
      <c r="T312" s="397"/>
      <c r="U312" s="397"/>
    </row>
    <row r="313" spans="1:21" s="357" customFormat="1" ht="21.95" customHeight="1">
      <c r="A313" s="421"/>
      <c r="B313" s="421"/>
      <c r="C313" s="421"/>
      <c r="D313" s="421"/>
      <c r="E313" s="421"/>
      <c r="F313" s="421"/>
      <c r="G313" s="361"/>
      <c r="H313" s="485"/>
      <c r="I313" s="485"/>
      <c r="J313" s="396"/>
      <c r="K313" s="396"/>
      <c r="R313" s="397"/>
      <c r="S313" s="397"/>
      <c r="T313" s="397"/>
      <c r="U313" s="397"/>
    </row>
    <row r="314" spans="1:21" s="357" customFormat="1" ht="21.95" customHeight="1">
      <c r="A314" s="421"/>
      <c r="B314" s="421"/>
      <c r="C314" s="421"/>
      <c r="D314" s="421"/>
      <c r="E314" s="421"/>
      <c r="F314" s="421"/>
      <c r="G314" s="361"/>
      <c r="H314" s="485"/>
      <c r="I314" s="485"/>
      <c r="J314" s="396"/>
      <c r="K314" s="396"/>
      <c r="R314" s="397"/>
      <c r="S314" s="397"/>
      <c r="T314" s="397"/>
      <c r="U314" s="397"/>
    </row>
    <row r="315" spans="1:21" s="357" customFormat="1" ht="21.95" customHeight="1">
      <c r="A315" s="421"/>
      <c r="B315" s="421"/>
      <c r="C315" s="421"/>
      <c r="D315" s="421"/>
      <c r="E315" s="421"/>
      <c r="F315" s="421"/>
      <c r="G315" s="361"/>
      <c r="H315" s="485"/>
      <c r="I315" s="485"/>
      <c r="J315" s="396"/>
      <c r="K315" s="396"/>
      <c r="R315" s="397"/>
      <c r="S315" s="397"/>
      <c r="T315" s="397"/>
      <c r="U315" s="397"/>
    </row>
    <row r="316" spans="1:21" s="357" customFormat="1" ht="21.95" customHeight="1">
      <c r="A316" s="421"/>
      <c r="B316" s="421"/>
      <c r="C316" s="421"/>
      <c r="D316" s="421"/>
      <c r="E316" s="421"/>
      <c r="F316" s="421"/>
      <c r="G316" s="361"/>
      <c r="H316" s="485"/>
      <c r="I316" s="485"/>
      <c r="J316" s="396"/>
      <c r="K316" s="396"/>
      <c r="R316" s="397"/>
      <c r="S316" s="397"/>
      <c r="T316" s="397"/>
      <c r="U316" s="397"/>
    </row>
    <row r="317" spans="1:21" s="357" customFormat="1" ht="21.95" customHeight="1">
      <c r="A317" s="421"/>
      <c r="B317" s="421"/>
      <c r="C317" s="421"/>
      <c r="D317" s="421"/>
      <c r="E317" s="421"/>
      <c r="F317" s="421"/>
      <c r="G317" s="361"/>
      <c r="H317" s="485"/>
      <c r="I317" s="485"/>
      <c r="J317" s="396"/>
      <c r="K317" s="396"/>
      <c r="R317" s="397"/>
      <c r="S317" s="397"/>
      <c r="T317" s="397"/>
      <c r="U317" s="397"/>
    </row>
    <row r="318" spans="1:21" s="357" customFormat="1" ht="21.95" customHeight="1">
      <c r="A318" s="421"/>
      <c r="B318" s="421"/>
      <c r="C318" s="421"/>
      <c r="D318" s="421"/>
      <c r="E318" s="421"/>
      <c r="F318" s="421"/>
      <c r="G318" s="361"/>
      <c r="H318" s="485"/>
      <c r="I318" s="485"/>
      <c r="J318" s="396"/>
      <c r="K318" s="396"/>
      <c r="R318" s="397"/>
      <c r="S318" s="397"/>
      <c r="T318" s="397"/>
      <c r="U318" s="397"/>
    </row>
    <row r="319" spans="1:21" s="357" customFormat="1" ht="21.95" customHeight="1">
      <c r="A319" s="421"/>
      <c r="B319" s="421"/>
      <c r="C319" s="421"/>
      <c r="D319" s="421"/>
      <c r="E319" s="421"/>
      <c r="F319" s="421"/>
      <c r="G319" s="361"/>
      <c r="H319" s="485"/>
      <c r="I319" s="485"/>
      <c r="J319" s="396"/>
      <c r="K319" s="396"/>
      <c r="R319" s="397"/>
      <c r="S319" s="397"/>
      <c r="T319" s="397"/>
      <c r="U319" s="397"/>
    </row>
    <row r="320" spans="1:21" s="357" customFormat="1" ht="21.95" customHeight="1">
      <c r="A320" s="421"/>
      <c r="B320" s="421"/>
      <c r="C320" s="421"/>
      <c r="D320" s="421"/>
      <c r="E320" s="421"/>
      <c r="F320" s="421"/>
      <c r="G320" s="361"/>
      <c r="H320" s="485"/>
      <c r="I320" s="485"/>
      <c r="J320" s="396"/>
      <c r="K320" s="396"/>
      <c r="R320" s="397"/>
      <c r="S320" s="397"/>
      <c r="T320" s="397"/>
      <c r="U320" s="397"/>
    </row>
    <row r="321" spans="1:21" s="357" customFormat="1" ht="21.95" customHeight="1">
      <c r="A321" s="421"/>
      <c r="B321" s="421"/>
      <c r="C321" s="421"/>
      <c r="D321" s="421"/>
      <c r="E321" s="421"/>
      <c r="F321" s="421"/>
      <c r="G321" s="361"/>
      <c r="H321" s="485"/>
      <c r="I321" s="485"/>
      <c r="J321" s="396"/>
      <c r="K321" s="396"/>
      <c r="R321" s="397"/>
      <c r="S321" s="397"/>
      <c r="T321" s="397"/>
      <c r="U321" s="397"/>
    </row>
    <row r="322" spans="1:21" s="357" customFormat="1" ht="21.95" customHeight="1">
      <c r="A322" s="421"/>
      <c r="B322" s="421"/>
      <c r="C322" s="421"/>
      <c r="D322" s="421"/>
      <c r="E322" s="421"/>
      <c r="F322" s="421"/>
      <c r="G322" s="361"/>
      <c r="H322" s="485"/>
      <c r="I322" s="485"/>
      <c r="J322" s="396"/>
      <c r="K322" s="396"/>
      <c r="R322" s="397"/>
      <c r="S322" s="397"/>
      <c r="T322" s="397"/>
      <c r="U322" s="397"/>
    </row>
    <row r="323" spans="1:21" s="357" customFormat="1" ht="21.95" customHeight="1">
      <c r="A323" s="421"/>
      <c r="B323" s="421"/>
      <c r="C323" s="421"/>
      <c r="D323" s="421"/>
      <c r="E323" s="421"/>
      <c r="F323" s="421"/>
      <c r="G323" s="361"/>
      <c r="H323" s="485"/>
      <c r="I323" s="485"/>
      <c r="J323" s="396"/>
      <c r="K323" s="396"/>
      <c r="R323" s="397"/>
      <c r="S323" s="397"/>
      <c r="T323" s="397"/>
      <c r="U323" s="397"/>
    </row>
    <row r="324" spans="1:21" s="357" customFormat="1" ht="21.95" customHeight="1">
      <c r="A324" s="421"/>
      <c r="B324" s="421"/>
      <c r="C324" s="421"/>
      <c r="D324" s="421"/>
      <c r="E324" s="421"/>
      <c r="F324" s="421"/>
      <c r="G324" s="361"/>
      <c r="H324" s="485"/>
      <c r="I324" s="485"/>
      <c r="J324" s="396"/>
      <c r="K324" s="396"/>
      <c r="R324" s="397"/>
      <c r="S324" s="397"/>
      <c r="T324" s="397"/>
      <c r="U324" s="397"/>
    </row>
    <row r="325" spans="1:21" s="357" customFormat="1" ht="21.95" customHeight="1">
      <c r="A325" s="421"/>
      <c r="B325" s="421"/>
      <c r="C325" s="421"/>
      <c r="D325" s="421"/>
      <c r="E325" s="421"/>
      <c r="F325" s="421"/>
      <c r="G325" s="361"/>
      <c r="H325" s="485"/>
      <c r="I325" s="485"/>
      <c r="J325" s="396"/>
      <c r="K325" s="396"/>
      <c r="R325" s="397"/>
      <c r="S325" s="397"/>
      <c r="T325" s="397"/>
      <c r="U325" s="397"/>
    </row>
    <row r="326" spans="1:21" s="357" customFormat="1" ht="21.95" customHeight="1">
      <c r="A326" s="421"/>
      <c r="B326" s="421"/>
      <c r="C326" s="421"/>
      <c r="D326" s="421"/>
      <c r="E326" s="421"/>
      <c r="F326" s="421"/>
      <c r="G326" s="361"/>
      <c r="H326" s="485"/>
      <c r="I326" s="485"/>
      <c r="J326" s="396"/>
      <c r="K326" s="396"/>
      <c r="R326" s="397"/>
      <c r="S326" s="397"/>
      <c r="T326" s="397"/>
      <c r="U326" s="397"/>
    </row>
    <row r="327" spans="1:21" s="357" customFormat="1" ht="21.95" customHeight="1">
      <c r="A327" s="421"/>
      <c r="B327" s="421"/>
      <c r="C327" s="421"/>
      <c r="D327" s="421"/>
      <c r="E327" s="421"/>
      <c r="F327" s="421"/>
      <c r="G327" s="361"/>
      <c r="H327" s="485"/>
      <c r="I327" s="485"/>
      <c r="J327" s="396"/>
      <c r="K327" s="396"/>
      <c r="R327" s="397"/>
      <c r="S327" s="397"/>
      <c r="T327" s="397"/>
      <c r="U327" s="397"/>
    </row>
    <row r="328" spans="1:21" s="357" customFormat="1" ht="21.95" customHeight="1">
      <c r="A328" s="421"/>
      <c r="B328" s="421"/>
      <c r="C328" s="421"/>
      <c r="D328" s="421"/>
      <c r="E328" s="421"/>
      <c r="F328" s="421"/>
      <c r="G328" s="361"/>
      <c r="H328" s="485"/>
      <c r="I328" s="485"/>
      <c r="J328" s="396"/>
      <c r="K328" s="396"/>
      <c r="R328" s="397"/>
      <c r="S328" s="397"/>
      <c r="T328" s="397"/>
      <c r="U328" s="397"/>
    </row>
    <row r="329" spans="1:21" s="357" customFormat="1" ht="21.95" customHeight="1">
      <c r="A329" s="421"/>
      <c r="B329" s="421"/>
      <c r="C329" s="421"/>
      <c r="D329" s="421"/>
      <c r="E329" s="421"/>
      <c r="F329" s="421"/>
      <c r="G329" s="361"/>
      <c r="H329" s="485"/>
      <c r="I329" s="485"/>
      <c r="J329" s="396"/>
      <c r="K329" s="396"/>
      <c r="R329" s="397"/>
      <c r="S329" s="397"/>
      <c r="T329" s="397"/>
      <c r="U329" s="397"/>
    </row>
    <row r="330" spans="1:21" s="357" customFormat="1" ht="21.95" customHeight="1">
      <c r="A330" s="421"/>
      <c r="B330" s="421"/>
      <c r="C330" s="421"/>
      <c r="D330" s="421"/>
      <c r="E330" s="421"/>
      <c r="F330" s="421"/>
      <c r="G330" s="361"/>
      <c r="H330" s="485"/>
      <c r="I330" s="485"/>
      <c r="J330" s="396"/>
      <c r="K330" s="396"/>
      <c r="R330" s="397"/>
      <c r="S330" s="397"/>
      <c r="T330" s="397"/>
      <c r="U330" s="397"/>
    </row>
    <row r="331" spans="1:21" s="357" customFormat="1" ht="21.95" customHeight="1">
      <c r="A331" s="421"/>
      <c r="B331" s="421"/>
      <c r="C331" s="421"/>
      <c r="D331" s="421"/>
      <c r="E331" s="421"/>
      <c r="F331" s="421"/>
      <c r="G331" s="361"/>
      <c r="H331" s="485"/>
      <c r="I331" s="485"/>
      <c r="J331" s="396"/>
      <c r="K331" s="396"/>
      <c r="R331" s="397"/>
      <c r="S331" s="397"/>
      <c r="T331" s="397"/>
      <c r="U331" s="397"/>
    </row>
    <row r="332" spans="1:21" s="357" customFormat="1" ht="21.95" customHeight="1">
      <c r="A332" s="421"/>
      <c r="B332" s="421"/>
      <c r="C332" s="421"/>
      <c r="D332" s="421"/>
      <c r="E332" s="421"/>
      <c r="F332" s="421"/>
      <c r="G332" s="361"/>
      <c r="H332" s="485"/>
      <c r="I332" s="485"/>
      <c r="J332" s="396"/>
      <c r="K332" s="396"/>
      <c r="R332" s="397"/>
      <c r="S332" s="397"/>
      <c r="T332" s="397"/>
      <c r="U332" s="397"/>
    </row>
    <row r="333" spans="1:21" s="357" customFormat="1" ht="21.95" customHeight="1">
      <c r="A333" s="421"/>
      <c r="B333" s="421"/>
      <c r="C333" s="421"/>
      <c r="D333" s="421"/>
      <c r="E333" s="421"/>
      <c r="F333" s="421"/>
      <c r="G333" s="361"/>
      <c r="H333" s="485"/>
      <c r="I333" s="485"/>
      <c r="J333" s="396"/>
      <c r="K333" s="396"/>
      <c r="R333" s="397"/>
      <c r="S333" s="397"/>
      <c r="T333" s="397"/>
      <c r="U333" s="397"/>
    </row>
    <row r="334" spans="1:21" s="357" customFormat="1" ht="21.95" customHeight="1">
      <c r="A334" s="421"/>
      <c r="B334" s="421"/>
      <c r="C334" s="421"/>
      <c r="D334" s="421"/>
      <c r="E334" s="421"/>
      <c r="F334" s="421"/>
      <c r="G334" s="361"/>
      <c r="H334" s="485"/>
      <c r="I334" s="485"/>
      <c r="J334" s="396"/>
      <c r="K334" s="396"/>
      <c r="R334" s="397"/>
      <c r="S334" s="397"/>
      <c r="T334" s="397"/>
      <c r="U334" s="397"/>
    </row>
    <row r="335" spans="1:21" s="357" customFormat="1" ht="21.95" customHeight="1">
      <c r="A335" s="421"/>
      <c r="B335" s="421"/>
      <c r="C335" s="421"/>
      <c r="D335" s="421"/>
      <c r="E335" s="421"/>
      <c r="F335" s="421"/>
      <c r="G335" s="361"/>
      <c r="H335" s="485"/>
      <c r="I335" s="485"/>
      <c r="J335" s="396"/>
      <c r="K335" s="396"/>
      <c r="R335" s="397"/>
      <c r="S335" s="397"/>
      <c r="T335" s="397"/>
      <c r="U335" s="397"/>
    </row>
    <row r="336" spans="1:21" s="357" customFormat="1" ht="21.95" customHeight="1">
      <c r="A336" s="421"/>
      <c r="B336" s="421"/>
      <c r="C336" s="421"/>
      <c r="D336" s="421"/>
      <c r="E336" s="421"/>
      <c r="F336" s="421"/>
      <c r="G336" s="361"/>
      <c r="H336" s="485"/>
      <c r="I336" s="485"/>
      <c r="J336" s="396"/>
      <c r="K336" s="396"/>
      <c r="R336" s="397"/>
      <c r="S336" s="397"/>
      <c r="T336" s="397"/>
      <c r="U336" s="397"/>
    </row>
    <row r="337" spans="1:21" s="357" customFormat="1" ht="21.95" customHeight="1">
      <c r="A337" s="421"/>
      <c r="B337" s="421"/>
      <c r="C337" s="421"/>
      <c r="D337" s="421"/>
      <c r="E337" s="421"/>
      <c r="F337" s="421"/>
      <c r="G337" s="361"/>
      <c r="H337" s="485"/>
      <c r="I337" s="485"/>
      <c r="J337" s="396"/>
      <c r="K337" s="396"/>
      <c r="R337" s="397"/>
      <c r="S337" s="397"/>
      <c r="T337" s="397"/>
      <c r="U337" s="397"/>
    </row>
    <row r="338" spans="1:21" s="357" customFormat="1" ht="21.95" customHeight="1">
      <c r="A338" s="421"/>
      <c r="B338" s="421"/>
      <c r="C338" s="421"/>
      <c r="D338" s="421"/>
      <c r="E338" s="421"/>
      <c r="F338" s="421"/>
      <c r="G338" s="361"/>
      <c r="H338" s="485"/>
      <c r="I338" s="485"/>
      <c r="J338" s="396"/>
      <c r="K338" s="396"/>
      <c r="R338" s="397"/>
      <c r="S338" s="397"/>
      <c r="T338" s="397"/>
      <c r="U338" s="397"/>
    </row>
    <row r="339" spans="1:21" s="357" customFormat="1" ht="21.95" customHeight="1">
      <c r="A339" s="421"/>
      <c r="B339" s="421"/>
      <c r="C339" s="421"/>
      <c r="D339" s="421"/>
      <c r="E339" s="421"/>
      <c r="F339" s="421"/>
      <c r="G339" s="361"/>
      <c r="H339" s="485"/>
      <c r="I339" s="485"/>
      <c r="J339" s="396"/>
      <c r="K339" s="396"/>
      <c r="R339" s="397"/>
      <c r="S339" s="397"/>
      <c r="T339" s="397"/>
      <c r="U339" s="397"/>
    </row>
    <row r="340" spans="1:21" s="357" customFormat="1" ht="21.95" customHeight="1">
      <c r="A340" s="421"/>
      <c r="B340" s="421"/>
      <c r="C340" s="421"/>
      <c r="D340" s="421"/>
      <c r="E340" s="421"/>
      <c r="F340" s="421"/>
      <c r="G340" s="361"/>
      <c r="H340" s="485"/>
      <c r="I340" s="485"/>
      <c r="J340" s="396"/>
      <c r="K340" s="396"/>
      <c r="R340" s="397"/>
      <c r="S340" s="397"/>
      <c r="T340" s="397"/>
      <c r="U340" s="397"/>
    </row>
    <row r="341" spans="1:21" s="357" customFormat="1" ht="21.95" customHeight="1">
      <c r="A341" s="421"/>
      <c r="B341" s="421"/>
      <c r="C341" s="421"/>
      <c r="D341" s="421"/>
      <c r="E341" s="421"/>
      <c r="F341" s="421"/>
      <c r="G341" s="361"/>
      <c r="H341" s="485"/>
      <c r="I341" s="485"/>
      <c r="J341" s="396"/>
      <c r="K341" s="396"/>
      <c r="R341" s="397"/>
      <c r="S341" s="397"/>
      <c r="T341" s="397"/>
      <c r="U341" s="397"/>
    </row>
    <row r="342" spans="1:21" s="357" customFormat="1" ht="21.95" customHeight="1">
      <c r="A342" s="421"/>
      <c r="B342" s="421"/>
      <c r="C342" s="421"/>
      <c r="D342" s="421"/>
      <c r="E342" s="421"/>
      <c r="F342" s="421"/>
      <c r="G342" s="361"/>
      <c r="H342" s="485"/>
      <c r="I342" s="485"/>
      <c r="J342" s="396"/>
      <c r="K342" s="396"/>
      <c r="R342" s="397"/>
      <c r="S342" s="397"/>
      <c r="T342" s="397"/>
      <c r="U342" s="397"/>
    </row>
    <row r="343" spans="1:21" s="357" customFormat="1" ht="21.95" customHeight="1">
      <c r="A343" s="421"/>
      <c r="B343" s="421"/>
      <c r="C343" s="421"/>
      <c r="D343" s="421"/>
      <c r="E343" s="421"/>
      <c r="F343" s="421"/>
      <c r="G343" s="361"/>
      <c r="H343" s="485"/>
      <c r="I343" s="485"/>
      <c r="J343" s="396"/>
      <c r="K343" s="396"/>
      <c r="R343" s="397"/>
      <c r="S343" s="397"/>
      <c r="T343" s="397"/>
      <c r="U343" s="397"/>
    </row>
    <row r="344" spans="1:21" s="357" customFormat="1" ht="21.95" customHeight="1">
      <c r="A344" s="421"/>
      <c r="B344" s="421"/>
      <c r="C344" s="421"/>
      <c r="D344" s="421"/>
      <c r="E344" s="421"/>
      <c r="F344" s="421"/>
      <c r="G344" s="361"/>
      <c r="H344" s="485"/>
      <c r="I344" s="485"/>
      <c r="J344" s="396"/>
      <c r="K344" s="396"/>
      <c r="R344" s="397"/>
      <c r="S344" s="397"/>
      <c r="T344" s="397"/>
      <c r="U344" s="397"/>
    </row>
    <row r="345" spans="1:21" s="357" customFormat="1" ht="21.95" customHeight="1">
      <c r="A345" s="421"/>
      <c r="B345" s="421"/>
      <c r="C345" s="421"/>
      <c r="D345" s="421"/>
      <c r="E345" s="421"/>
      <c r="F345" s="421"/>
      <c r="G345" s="361"/>
      <c r="H345" s="485"/>
      <c r="I345" s="485"/>
      <c r="J345" s="396"/>
      <c r="K345" s="396"/>
      <c r="R345" s="397"/>
      <c r="S345" s="397"/>
      <c r="T345" s="397"/>
      <c r="U345" s="397"/>
    </row>
    <row r="346" spans="1:21" s="357" customFormat="1" ht="21.95" customHeight="1">
      <c r="A346" s="421"/>
      <c r="B346" s="421"/>
      <c r="C346" s="421"/>
      <c r="D346" s="421"/>
      <c r="E346" s="421"/>
      <c r="F346" s="421"/>
      <c r="G346" s="361"/>
      <c r="H346" s="485"/>
      <c r="I346" s="485"/>
      <c r="J346" s="396"/>
      <c r="K346" s="396"/>
      <c r="R346" s="397"/>
      <c r="S346" s="397"/>
      <c r="T346" s="397"/>
      <c r="U346" s="397"/>
    </row>
    <row r="347" spans="1:21" s="357" customFormat="1" ht="21.95" customHeight="1">
      <c r="A347" s="421"/>
      <c r="B347" s="421"/>
      <c r="C347" s="421"/>
      <c r="D347" s="421"/>
      <c r="E347" s="421"/>
      <c r="F347" s="421"/>
      <c r="G347" s="361"/>
      <c r="H347" s="485"/>
      <c r="I347" s="485"/>
      <c r="J347" s="396"/>
      <c r="K347" s="396"/>
      <c r="R347" s="397"/>
      <c r="S347" s="397"/>
      <c r="T347" s="397"/>
      <c r="U347" s="397"/>
    </row>
    <row r="348" spans="1:21" s="366" customFormat="1" ht="60" customHeight="1">
      <c r="A348" s="228"/>
      <c r="B348" s="654" t="s">
        <v>269</v>
      </c>
      <c r="C348" s="654"/>
      <c r="D348" s="654"/>
      <c r="E348" s="654"/>
      <c r="F348" s="654"/>
      <c r="G348" s="654"/>
      <c r="H348" s="654"/>
      <c r="I348" s="228"/>
      <c r="J348" s="398"/>
      <c r="K348" s="398"/>
      <c r="R348" s="399"/>
      <c r="S348" s="399"/>
      <c r="T348" s="399"/>
      <c r="U348" s="399"/>
    </row>
    <row r="349" spans="1:21" s="357" customFormat="1" ht="32.25" customHeight="1">
      <c r="A349" s="486"/>
      <c r="B349" s="639" t="s">
        <v>270</v>
      </c>
      <c r="C349" s="639"/>
      <c r="D349" s="639"/>
      <c r="E349" s="639"/>
      <c r="F349" s="639"/>
      <c r="G349" s="639"/>
      <c r="H349" s="639"/>
      <c r="I349" s="487"/>
      <c r="J349" s="396"/>
      <c r="K349" s="396"/>
    </row>
    <row r="350" spans="1:21" s="357" customFormat="1" ht="50.1" customHeight="1">
      <c r="B350" s="641" t="s">
        <v>165</v>
      </c>
      <c r="C350" s="678" t="s">
        <v>271</v>
      </c>
      <c r="D350" s="679"/>
      <c r="E350" s="679"/>
      <c r="F350" s="680"/>
      <c r="G350" s="649" t="s">
        <v>231</v>
      </c>
      <c r="H350" s="651" t="s">
        <v>2</v>
      </c>
      <c r="I350" s="485"/>
      <c r="J350" s="396"/>
      <c r="K350" s="396"/>
    </row>
    <row r="351" spans="1:21" s="357" customFormat="1" ht="60" customHeight="1">
      <c r="B351" s="642"/>
      <c r="C351" s="137" t="s">
        <v>272</v>
      </c>
      <c r="D351" s="137" t="s">
        <v>273</v>
      </c>
      <c r="E351" s="137" t="s">
        <v>274</v>
      </c>
      <c r="F351" s="137" t="s">
        <v>275</v>
      </c>
      <c r="G351" s="650"/>
      <c r="H351" s="652"/>
      <c r="I351" s="485"/>
      <c r="J351" s="396"/>
      <c r="K351" s="396"/>
    </row>
    <row r="352" spans="1:21" s="366" customFormat="1" ht="24.95" customHeight="1" thickBot="1">
      <c r="B352" s="431" t="s">
        <v>156</v>
      </c>
      <c r="C352" s="432">
        <v>39.230968690169028</v>
      </c>
      <c r="D352" s="432">
        <v>91.060896117231025</v>
      </c>
      <c r="E352" s="432">
        <v>0</v>
      </c>
      <c r="F352" s="432">
        <v>94.071472275592711</v>
      </c>
      <c r="G352" s="433">
        <v>7759</v>
      </c>
      <c r="H352" s="434" t="s">
        <v>0</v>
      </c>
      <c r="I352" s="488"/>
      <c r="J352" s="398"/>
      <c r="K352" s="398"/>
    </row>
    <row r="353" spans="1:19" s="366" customFormat="1" ht="24.95" customHeight="1" thickBot="1">
      <c r="B353" s="435" t="s">
        <v>157</v>
      </c>
      <c r="C353" s="436">
        <v>56.58305478705585</v>
      </c>
      <c r="D353" s="436">
        <v>92.959371294080697</v>
      </c>
      <c r="E353" s="436">
        <v>0</v>
      </c>
      <c r="F353" s="436">
        <v>94.974131370324045</v>
      </c>
      <c r="G353" s="437">
        <v>9085</v>
      </c>
      <c r="H353" s="438" t="s">
        <v>1</v>
      </c>
      <c r="I353" s="488"/>
      <c r="J353" s="398"/>
      <c r="K353" s="398"/>
    </row>
    <row r="354" spans="1:19" s="366" customFormat="1" ht="24.95" customHeight="1" thickBot="1">
      <c r="B354" s="431" t="s">
        <v>8</v>
      </c>
      <c r="C354" s="432">
        <v>8.7996565839500587</v>
      </c>
      <c r="D354" s="432">
        <v>93.700152706686126</v>
      </c>
      <c r="E354" s="432">
        <v>0</v>
      </c>
      <c r="F354" s="432">
        <v>94.680150180419773</v>
      </c>
      <c r="G354" s="433">
        <v>7565</v>
      </c>
      <c r="H354" s="434" t="s">
        <v>7</v>
      </c>
      <c r="I354" s="488"/>
      <c r="J354" s="398"/>
      <c r="K354" s="398"/>
    </row>
    <row r="355" spans="1:19" s="366" customFormat="1" ht="24.95" customHeight="1" thickBot="1">
      <c r="B355" s="435" t="s">
        <v>10</v>
      </c>
      <c r="C355" s="436">
        <v>53.109756523874083</v>
      </c>
      <c r="D355" s="436">
        <v>88.683297937750183</v>
      </c>
      <c r="E355" s="436">
        <v>0</v>
      </c>
      <c r="F355" s="436">
        <v>90.559837928438469</v>
      </c>
      <c r="G355" s="437">
        <v>6776</v>
      </c>
      <c r="H355" s="438" t="s">
        <v>9</v>
      </c>
      <c r="I355" s="488"/>
      <c r="J355" s="398"/>
      <c r="K355" s="398"/>
    </row>
    <row r="356" spans="1:19" s="366" customFormat="1" ht="24.95" customHeight="1" thickBot="1">
      <c r="B356" s="431" t="s">
        <v>12</v>
      </c>
      <c r="C356" s="432">
        <v>25.93342228055193</v>
      </c>
      <c r="D356" s="432">
        <v>91.123195285180074</v>
      </c>
      <c r="E356" s="432">
        <v>0</v>
      </c>
      <c r="F356" s="432">
        <v>94.250032392812173</v>
      </c>
      <c r="G356" s="433">
        <v>4346</v>
      </c>
      <c r="H356" s="434" t="s">
        <v>11</v>
      </c>
      <c r="I356" s="488"/>
      <c r="J356" s="398"/>
      <c r="K356" s="398"/>
    </row>
    <row r="357" spans="1:19" s="366" customFormat="1" ht="24.95" customHeight="1" thickBot="1">
      <c r="B357" s="435" t="s">
        <v>15</v>
      </c>
      <c r="C357" s="436">
        <v>7.385143363582058</v>
      </c>
      <c r="D357" s="436">
        <v>74.457270432207309</v>
      </c>
      <c r="E357" s="436">
        <v>0</v>
      </c>
      <c r="F357" s="436">
        <v>82.250060807804417</v>
      </c>
      <c r="G357" s="437">
        <v>4864</v>
      </c>
      <c r="H357" s="438" t="s">
        <v>14</v>
      </c>
      <c r="I357" s="488"/>
      <c r="J357" s="398"/>
      <c r="K357" s="398"/>
    </row>
    <row r="358" spans="1:19" s="376" customFormat="1" ht="24.95" customHeight="1" thickBot="1">
      <c r="B358" s="439" t="s">
        <v>13</v>
      </c>
      <c r="C358" s="440">
        <v>34.497320005506801</v>
      </c>
      <c r="D358" s="440">
        <v>89.590757106676037</v>
      </c>
      <c r="E358" s="440">
        <v>0</v>
      </c>
      <c r="F358" s="440">
        <v>92.395204142887835</v>
      </c>
      <c r="G358" s="441">
        <v>40395</v>
      </c>
      <c r="H358" s="472" t="s">
        <v>16</v>
      </c>
      <c r="I358" s="488"/>
      <c r="J358" s="401"/>
      <c r="K358" s="401"/>
    </row>
    <row r="359" spans="1:19" s="403" customFormat="1" ht="24.95" customHeight="1" thickBot="1">
      <c r="B359" s="442" t="s">
        <v>18</v>
      </c>
      <c r="C359" s="443">
        <v>61.41</v>
      </c>
      <c r="D359" s="443">
        <v>84.611587593082604</v>
      </c>
      <c r="E359" s="443">
        <v>22.33</v>
      </c>
      <c r="F359" s="443">
        <v>96.45453654799816</v>
      </c>
      <c r="G359" s="444">
        <v>3289901</v>
      </c>
      <c r="H359" s="445" t="s">
        <v>175</v>
      </c>
      <c r="I359" s="489"/>
      <c r="J359" s="404"/>
      <c r="K359" s="404"/>
    </row>
    <row r="360" spans="1:19" s="413" customFormat="1" ht="22.5" customHeight="1">
      <c r="B360" s="414"/>
      <c r="C360" s="416"/>
      <c r="D360" s="416"/>
      <c r="E360" s="416"/>
      <c r="F360" s="416"/>
      <c r="G360" s="490"/>
      <c r="H360" s="418"/>
      <c r="I360" s="491"/>
      <c r="J360" s="419"/>
      <c r="K360" s="419"/>
    </row>
    <row r="361" spans="1:19" s="366" customFormat="1" ht="60" customHeight="1">
      <c r="A361" s="228"/>
      <c r="B361" s="654" t="s">
        <v>269</v>
      </c>
      <c r="C361" s="654"/>
      <c r="D361" s="654"/>
      <c r="E361" s="654"/>
      <c r="F361" s="654"/>
      <c r="G361" s="654"/>
      <c r="H361" s="654"/>
      <c r="I361" s="228"/>
      <c r="J361" s="398"/>
      <c r="K361" s="398"/>
      <c r="L361" s="399"/>
      <c r="M361" s="399"/>
      <c r="N361" s="399"/>
      <c r="O361" s="399"/>
      <c r="P361" s="399"/>
      <c r="Q361" s="399"/>
      <c r="R361" s="399"/>
      <c r="S361" s="399"/>
    </row>
    <row r="362" spans="1:19" s="357" customFormat="1" ht="30" customHeight="1">
      <c r="A362" s="362"/>
      <c r="B362" s="653" t="s">
        <v>276</v>
      </c>
      <c r="C362" s="653"/>
      <c r="D362" s="653"/>
      <c r="E362" s="653"/>
      <c r="F362" s="653"/>
      <c r="G362" s="653"/>
      <c r="H362" s="653"/>
      <c r="I362" s="485"/>
      <c r="J362" s="396"/>
      <c r="K362" s="396"/>
      <c r="L362" s="397"/>
      <c r="M362" s="397"/>
      <c r="N362" s="397"/>
      <c r="O362" s="397"/>
      <c r="P362" s="397"/>
      <c r="Q362" s="397"/>
      <c r="R362" s="397"/>
      <c r="S362" s="397"/>
    </row>
    <row r="363" spans="1:19" s="357" customFormat="1" ht="50.1" customHeight="1">
      <c r="B363" s="641" t="s">
        <v>165</v>
      </c>
      <c r="C363" s="678" t="s">
        <v>271</v>
      </c>
      <c r="D363" s="679"/>
      <c r="E363" s="679"/>
      <c r="F363" s="680"/>
      <c r="G363" s="649" t="s">
        <v>231</v>
      </c>
      <c r="H363" s="651" t="s">
        <v>2</v>
      </c>
      <c r="I363" s="485"/>
      <c r="J363" s="396"/>
      <c r="K363" s="396"/>
      <c r="L363" s="397"/>
      <c r="M363" s="397"/>
      <c r="N363" s="397"/>
      <c r="O363" s="397"/>
      <c r="P363" s="397"/>
      <c r="Q363" s="397"/>
      <c r="R363" s="397"/>
      <c r="S363" s="397"/>
    </row>
    <row r="364" spans="1:19" s="357" customFormat="1" ht="60" customHeight="1">
      <c r="B364" s="642"/>
      <c r="C364" s="137" t="s">
        <v>272</v>
      </c>
      <c r="D364" s="137" t="s">
        <v>273</v>
      </c>
      <c r="E364" s="137" t="s">
        <v>274</v>
      </c>
      <c r="F364" s="137" t="s">
        <v>275</v>
      </c>
      <c r="G364" s="650"/>
      <c r="H364" s="652"/>
      <c r="I364" s="485"/>
      <c r="J364" s="396"/>
      <c r="K364" s="396"/>
      <c r="L364" s="397"/>
      <c r="M364" s="397"/>
      <c r="N364" s="397"/>
      <c r="O364" s="397"/>
      <c r="P364" s="397"/>
      <c r="Q364" s="397"/>
      <c r="R364" s="397"/>
      <c r="S364" s="397"/>
    </row>
    <row r="365" spans="1:19" s="366" customFormat="1" ht="24.95" customHeight="1">
      <c r="B365" s="367" t="s">
        <v>156</v>
      </c>
      <c r="C365" s="368">
        <v>64.548640078978039</v>
      </c>
      <c r="D365" s="368">
        <v>91.091250238403788</v>
      </c>
      <c r="E365" s="368">
        <v>0</v>
      </c>
      <c r="F365" s="368">
        <v>93.248047540989589</v>
      </c>
      <c r="G365" s="369">
        <v>3815</v>
      </c>
      <c r="H365" s="370" t="s">
        <v>0</v>
      </c>
      <c r="I365" s="488"/>
      <c r="J365" s="398"/>
      <c r="K365" s="398"/>
      <c r="L365" s="399"/>
      <c r="M365" s="399"/>
      <c r="N365" s="399"/>
      <c r="O365" s="399"/>
      <c r="P365" s="399"/>
      <c r="Q365" s="399"/>
      <c r="R365" s="399"/>
      <c r="S365" s="399"/>
    </row>
    <row r="366" spans="1:19" s="366" customFormat="1" ht="24.95" customHeight="1">
      <c r="B366" s="372" t="s">
        <v>157</v>
      </c>
      <c r="C366" s="373">
        <v>93.216432011601015</v>
      </c>
      <c r="D366" s="373">
        <v>94.482176342020708</v>
      </c>
      <c r="E366" s="373">
        <v>0</v>
      </c>
      <c r="F366" s="373">
        <v>95.704183730723713</v>
      </c>
      <c r="G366" s="374">
        <v>4283</v>
      </c>
      <c r="H366" s="375" t="s">
        <v>1</v>
      </c>
      <c r="I366" s="488"/>
      <c r="J366" s="398"/>
      <c r="K366" s="398"/>
      <c r="L366" s="399"/>
      <c r="M366" s="399"/>
      <c r="N366" s="399"/>
      <c r="O366" s="399"/>
      <c r="P366" s="399"/>
      <c r="Q366" s="399"/>
      <c r="R366" s="399"/>
      <c r="S366" s="399"/>
    </row>
    <row r="367" spans="1:19" s="366" customFormat="1" ht="24.95" customHeight="1">
      <c r="B367" s="367" t="s">
        <v>8</v>
      </c>
      <c r="C367" s="368">
        <v>10.721521465101231</v>
      </c>
      <c r="D367" s="368">
        <v>93.177018262194309</v>
      </c>
      <c r="E367" s="368">
        <v>0</v>
      </c>
      <c r="F367" s="368">
        <v>93.947861600582272</v>
      </c>
      <c r="G367" s="369">
        <v>5130</v>
      </c>
      <c r="H367" s="370" t="s">
        <v>7</v>
      </c>
      <c r="I367" s="488"/>
      <c r="J367" s="398"/>
      <c r="K367" s="398"/>
      <c r="L367" s="399"/>
      <c r="M367" s="399"/>
      <c r="N367" s="399"/>
      <c r="O367" s="399"/>
      <c r="P367" s="399"/>
      <c r="Q367" s="399"/>
      <c r="R367" s="399"/>
      <c r="S367" s="399"/>
    </row>
    <row r="368" spans="1:19" s="366" customFormat="1" ht="24.95" customHeight="1">
      <c r="B368" s="372" t="s">
        <v>10</v>
      </c>
      <c r="C368" s="373">
        <v>53.096511933427614</v>
      </c>
      <c r="D368" s="373">
        <v>88.815322612183266</v>
      </c>
      <c r="E368" s="373">
        <v>0</v>
      </c>
      <c r="F368" s="373">
        <v>90.695469732825558</v>
      </c>
      <c r="G368" s="374">
        <v>6763</v>
      </c>
      <c r="H368" s="375" t="s">
        <v>9</v>
      </c>
      <c r="I368" s="488"/>
      <c r="J368" s="398"/>
      <c r="K368" s="398"/>
      <c r="L368" s="399"/>
      <c r="M368" s="399"/>
      <c r="N368" s="399"/>
      <c r="O368" s="399"/>
      <c r="P368" s="399"/>
      <c r="Q368" s="399"/>
      <c r="R368" s="399"/>
      <c r="S368" s="399"/>
    </row>
    <row r="369" spans="1:19" s="366" customFormat="1" ht="24.95" customHeight="1">
      <c r="B369" s="367" t="s">
        <v>12</v>
      </c>
      <c r="C369" s="368">
        <v>43.721294552243918</v>
      </c>
      <c r="D369" s="368">
        <v>90.665422388221273</v>
      </c>
      <c r="E369" s="368">
        <v>0</v>
      </c>
      <c r="F369" s="368">
        <v>95.236794299258719</v>
      </c>
      <c r="G369" s="369">
        <v>2285</v>
      </c>
      <c r="H369" s="370" t="s">
        <v>11</v>
      </c>
      <c r="I369" s="488"/>
      <c r="J369" s="398"/>
      <c r="K369" s="398"/>
      <c r="L369" s="399"/>
      <c r="M369" s="399"/>
      <c r="N369" s="399"/>
      <c r="O369" s="399"/>
      <c r="P369" s="399"/>
      <c r="Q369" s="399"/>
      <c r="R369" s="399"/>
      <c r="S369" s="399"/>
    </row>
    <row r="370" spans="1:19" s="366" customFormat="1" ht="24.95" customHeight="1" thickBot="1">
      <c r="B370" s="435" t="s">
        <v>15</v>
      </c>
      <c r="C370" s="468" t="s">
        <v>131</v>
      </c>
      <c r="D370" s="468" t="s">
        <v>131</v>
      </c>
      <c r="E370" s="468" t="s">
        <v>131</v>
      </c>
      <c r="F370" s="468" t="s">
        <v>131</v>
      </c>
      <c r="G370" s="468" t="s">
        <v>131</v>
      </c>
      <c r="H370" s="438" t="s">
        <v>14</v>
      </c>
      <c r="I370" s="488"/>
      <c r="J370" s="398"/>
      <c r="K370" s="398"/>
      <c r="L370" s="399"/>
      <c r="M370" s="399"/>
      <c r="N370" s="399"/>
      <c r="O370" s="399"/>
      <c r="P370" s="399"/>
      <c r="Q370" s="399"/>
      <c r="R370" s="399"/>
      <c r="S370" s="399"/>
    </row>
    <row r="371" spans="1:19" s="376" customFormat="1" ht="24.95" customHeight="1">
      <c r="B371" s="377" t="s">
        <v>13</v>
      </c>
      <c r="C371" s="378">
        <v>52.051324904857175</v>
      </c>
      <c r="D371" s="378">
        <v>91.488907416084629</v>
      </c>
      <c r="E371" s="378">
        <v>0</v>
      </c>
      <c r="F371" s="378">
        <v>93.310486042173167</v>
      </c>
      <c r="G371" s="379">
        <v>22276</v>
      </c>
      <c r="H371" s="380" t="s">
        <v>16</v>
      </c>
      <c r="I371" s="488"/>
      <c r="J371" s="401"/>
      <c r="K371" s="401"/>
      <c r="L371" s="402"/>
      <c r="M371" s="402"/>
      <c r="N371" s="402"/>
      <c r="O371" s="402"/>
      <c r="P371" s="402"/>
      <c r="Q371" s="402"/>
      <c r="R371" s="402"/>
      <c r="S371" s="402"/>
    </row>
    <row r="372" spans="1:19" s="403" customFormat="1" ht="24.95" customHeight="1" thickBot="1">
      <c r="B372" s="383" t="s">
        <v>18</v>
      </c>
      <c r="C372" s="424">
        <v>82.263000000000005</v>
      </c>
      <c r="D372" s="424">
        <v>94.656581855614277</v>
      </c>
      <c r="E372" s="424">
        <v>30.273</v>
      </c>
      <c r="F372" s="424">
        <v>97.517946585592853</v>
      </c>
      <c r="G372" s="385">
        <v>2339845</v>
      </c>
      <c r="H372" s="386" t="s">
        <v>175</v>
      </c>
      <c r="I372" s="489"/>
      <c r="J372" s="404"/>
      <c r="K372" s="404"/>
      <c r="L372" s="405"/>
      <c r="M372" s="405"/>
      <c r="N372" s="405"/>
      <c r="O372" s="405"/>
      <c r="P372" s="405"/>
      <c r="Q372" s="405"/>
      <c r="R372" s="405"/>
      <c r="S372" s="405"/>
    </row>
    <row r="373" spans="1:19" s="406" customFormat="1" ht="21.95" customHeight="1">
      <c r="B373" s="389"/>
      <c r="C373" s="391"/>
      <c r="D373" s="391"/>
      <c r="E373" s="391"/>
      <c r="F373" s="391"/>
      <c r="G373" s="492"/>
      <c r="H373" s="393"/>
      <c r="I373" s="493"/>
      <c r="J373" s="410"/>
      <c r="K373" s="410"/>
      <c r="L373" s="411"/>
      <c r="M373" s="411"/>
      <c r="N373" s="411"/>
      <c r="O373" s="411"/>
      <c r="P373" s="411"/>
      <c r="Q373" s="411"/>
      <c r="R373" s="411"/>
      <c r="S373" s="411"/>
    </row>
    <row r="374" spans="1:19" s="366" customFormat="1" ht="60" customHeight="1">
      <c r="A374" s="228"/>
      <c r="B374" s="654" t="s">
        <v>269</v>
      </c>
      <c r="C374" s="654"/>
      <c r="D374" s="654"/>
      <c r="E374" s="654"/>
      <c r="F374" s="654"/>
      <c r="G374" s="654"/>
      <c r="H374" s="654"/>
      <c r="I374" s="228"/>
      <c r="J374" s="398"/>
      <c r="K374" s="398"/>
      <c r="L374" s="399"/>
      <c r="M374" s="399"/>
      <c r="N374" s="399"/>
      <c r="O374" s="399"/>
      <c r="P374" s="399"/>
      <c r="Q374" s="399"/>
      <c r="R374" s="399"/>
      <c r="S374" s="399"/>
    </row>
    <row r="375" spans="1:19" s="357" customFormat="1" ht="30" customHeight="1">
      <c r="A375" s="486"/>
      <c r="B375" s="653" t="s">
        <v>277</v>
      </c>
      <c r="C375" s="653"/>
      <c r="D375" s="653"/>
      <c r="E375" s="653"/>
      <c r="F375" s="653"/>
      <c r="G375" s="653"/>
      <c r="H375" s="653"/>
      <c r="I375" s="485"/>
      <c r="J375" s="396"/>
      <c r="K375" s="396"/>
      <c r="L375" s="397"/>
      <c r="M375" s="397"/>
      <c r="N375" s="397"/>
      <c r="O375" s="397"/>
      <c r="P375" s="397"/>
      <c r="Q375" s="397"/>
      <c r="R375" s="397"/>
      <c r="S375" s="397"/>
    </row>
    <row r="376" spans="1:19" s="357" customFormat="1" ht="50.1" customHeight="1">
      <c r="B376" s="641" t="s">
        <v>165</v>
      </c>
      <c r="C376" s="678" t="s">
        <v>271</v>
      </c>
      <c r="D376" s="679"/>
      <c r="E376" s="679"/>
      <c r="F376" s="680"/>
      <c r="G376" s="649" t="s">
        <v>231</v>
      </c>
      <c r="H376" s="651" t="s">
        <v>2</v>
      </c>
      <c r="I376" s="485"/>
      <c r="J376" s="396"/>
      <c r="K376" s="396"/>
      <c r="L376" s="397"/>
      <c r="M376" s="397"/>
      <c r="N376" s="397"/>
      <c r="O376" s="397"/>
      <c r="P376" s="397"/>
      <c r="Q376" s="397"/>
      <c r="R376" s="397"/>
      <c r="S376" s="397"/>
    </row>
    <row r="377" spans="1:19" s="357" customFormat="1" ht="60" customHeight="1">
      <c r="B377" s="642"/>
      <c r="C377" s="137" t="s">
        <v>272</v>
      </c>
      <c r="D377" s="137" t="s">
        <v>273</v>
      </c>
      <c r="E377" s="137" t="s">
        <v>274</v>
      </c>
      <c r="F377" s="137" t="s">
        <v>275</v>
      </c>
      <c r="G377" s="650"/>
      <c r="H377" s="652"/>
      <c r="I377" s="485"/>
      <c r="J377" s="396"/>
      <c r="K377" s="396"/>
      <c r="L377" s="397"/>
      <c r="M377" s="397"/>
      <c r="N377" s="397"/>
      <c r="O377" s="397"/>
      <c r="P377" s="397"/>
      <c r="Q377" s="397"/>
      <c r="R377" s="397"/>
      <c r="S377" s="397"/>
    </row>
    <row r="378" spans="1:19" s="366" customFormat="1" ht="24.95" customHeight="1" thickBot="1">
      <c r="B378" s="431" t="s">
        <v>156</v>
      </c>
      <c r="C378" s="432">
        <v>0</v>
      </c>
      <c r="D378" s="432">
        <v>91.03153481594228</v>
      </c>
      <c r="E378" s="432">
        <v>0</v>
      </c>
      <c r="F378" s="432">
        <v>94.86796450746462</v>
      </c>
      <c r="G378" s="433">
        <v>3944</v>
      </c>
      <c r="H378" s="434" t="s">
        <v>0</v>
      </c>
      <c r="I378" s="488"/>
      <c r="J378" s="398"/>
      <c r="K378" s="398"/>
      <c r="L378" s="399"/>
      <c r="M378" s="399"/>
      <c r="N378" s="399"/>
      <c r="O378" s="399"/>
      <c r="P378" s="399"/>
      <c r="Q378" s="399"/>
      <c r="R378" s="399"/>
      <c r="S378" s="399"/>
    </row>
    <row r="379" spans="1:19" s="366" customFormat="1" ht="24.95" customHeight="1" thickBot="1">
      <c r="B379" s="435" t="s">
        <v>157</v>
      </c>
      <c r="C379" s="436">
        <v>23.909011752335022</v>
      </c>
      <c r="D379" s="436">
        <v>91.601150964984384</v>
      </c>
      <c r="E379" s="436">
        <v>0</v>
      </c>
      <c r="F379" s="436">
        <v>94.322983044712871</v>
      </c>
      <c r="G379" s="437">
        <v>4802</v>
      </c>
      <c r="H379" s="438" t="s">
        <v>1</v>
      </c>
      <c r="I379" s="488"/>
      <c r="J379" s="398"/>
      <c r="K379" s="398"/>
      <c r="L379" s="399"/>
      <c r="M379" s="399"/>
      <c r="N379" s="399"/>
      <c r="O379" s="399"/>
      <c r="P379" s="399"/>
      <c r="Q379" s="399"/>
      <c r="R379" s="399"/>
      <c r="S379" s="399"/>
    </row>
    <row r="380" spans="1:19" s="366" customFormat="1" ht="24.95" customHeight="1" thickBot="1">
      <c r="B380" s="431" t="s">
        <v>8</v>
      </c>
      <c r="C380" s="432">
        <v>0</v>
      </c>
      <c r="D380" s="432">
        <v>94.802279893639906</v>
      </c>
      <c r="E380" s="432">
        <v>0</v>
      </c>
      <c r="F380" s="432">
        <v>96.22291831781483</v>
      </c>
      <c r="G380" s="433">
        <v>2435</v>
      </c>
      <c r="H380" s="434" t="s">
        <v>7</v>
      </c>
      <c r="I380" s="488"/>
      <c r="J380" s="398"/>
      <c r="K380" s="398"/>
      <c r="L380" s="399"/>
      <c r="M380" s="399"/>
      <c r="N380" s="399"/>
      <c r="O380" s="399"/>
      <c r="P380" s="399"/>
      <c r="Q380" s="399"/>
      <c r="R380" s="399"/>
      <c r="S380" s="399"/>
    </row>
    <row r="381" spans="1:19" s="366" customFormat="1" ht="24.95" customHeight="1" thickBot="1">
      <c r="B381" s="435" t="s">
        <v>10</v>
      </c>
      <c r="C381" s="436">
        <v>0</v>
      </c>
      <c r="D381" s="436">
        <v>20</v>
      </c>
      <c r="E381" s="436">
        <v>0</v>
      </c>
      <c r="F381" s="436">
        <v>20</v>
      </c>
      <c r="G381" s="437">
        <v>13</v>
      </c>
      <c r="H381" s="438" t="s">
        <v>9</v>
      </c>
      <c r="I381" s="488"/>
      <c r="J381" s="398"/>
      <c r="K381" s="398"/>
      <c r="L381" s="399"/>
      <c r="M381" s="399"/>
      <c r="N381" s="399"/>
      <c r="O381" s="399"/>
      <c r="P381" s="399"/>
      <c r="Q381" s="399"/>
      <c r="R381" s="399"/>
      <c r="S381" s="399"/>
    </row>
    <row r="382" spans="1:19" s="366" customFormat="1" ht="24.95" customHeight="1" thickBot="1">
      <c r="B382" s="431" t="s">
        <v>12</v>
      </c>
      <c r="C382" s="432">
        <v>0</v>
      </c>
      <c r="D382" s="432">
        <v>91.630721277196457</v>
      </c>
      <c r="E382" s="432">
        <v>0</v>
      </c>
      <c r="F382" s="432">
        <v>93.156024165623322</v>
      </c>
      <c r="G382" s="433">
        <v>2061</v>
      </c>
      <c r="H382" s="434" t="s">
        <v>11</v>
      </c>
      <c r="I382" s="488"/>
      <c r="J382" s="398"/>
      <c r="K382" s="398"/>
      <c r="L382" s="399"/>
      <c r="M382" s="399"/>
      <c r="N382" s="399"/>
      <c r="O382" s="399"/>
      <c r="P382" s="399"/>
      <c r="Q382" s="399"/>
      <c r="R382" s="399"/>
      <c r="S382" s="399"/>
    </row>
    <row r="383" spans="1:19" s="366" customFormat="1" ht="24.95" customHeight="1" thickBot="1">
      <c r="B383" s="435" t="s">
        <v>15</v>
      </c>
      <c r="C383" s="436">
        <v>0</v>
      </c>
      <c r="D383" s="436">
        <v>74.457270432207309</v>
      </c>
      <c r="E383" s="436">
        <v>0</v>
      </c>
      <c r="F383" s="436">
        <v>82.250060807804417</v>
      </c>
      <c r="G383" s="437">
        <v>4864</v>
      </c>
      <c r="H383" s="438" t="s">
        <v>14</v>
      </c>
      <c r="I383" s="488"/>
      <c r="J383" s="398"/>
      <c r="K383" s="398"/>
      <c r="L383" s="399"/>
      <c r="M383" s="399"/>
      <c r="N383" s="399"/>
      <c r="O383" s="399"/>
      <c r="P383" s="399"/>
      <c r="Q383" s="399"/>
      <c r="R383" s="399"/>
      <c r="S383" s="399"/>
    </row>
    <row r="384" spans="1:19" s="376" customFormat="1" ht="24.95" customHeight="1" thickBot="1">
      <c r="B384" s="439" t="s">
        <v>13</v>
      </c>
      <c r="C384" s="440">
        <v>12.915940617137183</v>
      </c>
      <c r="D384" s="440">
        <v>87.257118589519536</v>
      </c>
      <c r="E384" s="440">
        <v>0</v>
      </c>
      <c r="F384" s="440">
        <v>91.269931247670797</v>
      </c>
      <c r="G384" s="441">
        <v>18119</v>
      </c>
      <c r="H384" s="380" t="s">
        <v>16</v>
      </c>
      <c r="I384" s="488"/>
      <c r="J384" s="401"/>
      <c r="K384" s="401"/>
      <c r="L384" s="402"/>
      <c r="M384" s="402"/>
      <c r="N384" s="402"/>
      <c r="O384" s="402"/>
      <c r="P384" s="402"/>
      <c r="Q384" s="402"/>
      <c r="R384" s="402"/>
      <c r="S384" s="402"/>
    </row>
    <row r="385" spans="2:19" s="403" customFormat="1" ht="24.95" customHeight="1" thickBot="1">
      <c r="B385" s="442" t="s">
        <v>18</v>
      </c>
      <c r="C385" s="443">
        <v>10.23</v>
      </c>
      <c r="D385" s="443">
        <v>59.872277910106817</v>
      </c>
      <c r="E385" s="443">
        <v>2.78</v>
      </c>
      <c r="F385" s="443">
        <v>93.835517606620257</v>
      </c>
      <c r="G385" s="444">
        <v>950056</v>
      </c>
      <c r="H385" s="445" t="s">
        <v>175</v>
      </c>
      <c r="I385" s="489"/>
      <c r="J385" s="404"/>
      <c r="K385" s="404"/>
      <c r="L385" s="405"/>
      <c r="M385" s="405"/>
      <c r="N385" s="405"/>
      <c r="O385" s="405"/>
      <c r="P385" s="405"/>
      <c r="Q385" s="405"/>
      <c r="R385" s="405"/>
      <c r="S385" s="405"/>
    </row>
    <row r="386" spans="2:19" s="413" customFormat="1" ht="21.95" customHeight="1">
      <c r="B386" s="414"/>
      <c r="C386" s="416"/>
      <c r="D386" s="416"/>
      <c r="E386" s="416"/>
      <c r="F386" s="416"/>
      <c r="G386" s="490"/>
      <c r="H386" s="418"/>
      <c r="I386" s="491"/>
      <c r="J386" s="419"/>
      <c r="K386" s="419"/>
      <c r="L386" s="420"/>
      <c r="M386" s="420"/>
      <c r="N386" s="420"/>
      <c r="O386" s="420"/>
      <c r="P386" s="420"/>
      <c r="Q386" s="420"/>
      <c r="R386" s="420"/>
      <c r="S386" s="420"/>
    </row>
    <row r="387" spans="2:19" s="413" customFormat="1" ht="21.95" customHeight="1">
      <c r="B387" s="414"/>
      <c r="C387" s="416"/>
      <c r="D387" s="416"/>
      <c r="E387" s="416"/>
      <c r="F387" s="416"/>
      <c r="G387" s="490"/>
      <c r="H387" s="418"/>
      <c r="I387" s="491"/>
      <c r="J387" s="419"/>
      <c r="K387" s="419"/>
      <c r="L387" s="420"/>
      <c r="M387" s="420"/>
      <c r="N387" s="420"/>
      <c r="O387" s="420"/>
      <c r="P387" s="420"/>
      <c r="Q387" s="420"/>
      <c r="R387" s="420"/>
      <c r="S387" s="420"/>
    </row>
    <row r="388" spans="2:19" s="413" customFormat="1" ht="21.95" customHeight="1">
      <c r="B388" s="414"/>
      <c r="C388" s="416"/>
      <c r="D388" s="416"/>
      <c r="E388" s="416"/>
      <c r="F388" s="416"/>
      <c r="G388" s="490"/>
      <c r="H388" s="418"/>
      <c r="I388" s="491"/>
      <c r="J388" s="419"/>
      <c r="K388" s="419"/>
      <c r="L388" s="420"/>
      <c r="M388" s="420"/>
      <c r="N388" s="420"/>
      <c r="O388" s="420"/>
      <c r="P388" s="420"/>
      <c r="Q388" s="420"/>
      <c r="R388" s="420"/>
      <c r="S388" s="420"/>
    </row>
    <row r="389" spans="2:19" s="413" customFormat="1" ht="21.95" customHeight="1">
      <c r="B389" s="414"/>
      <c r="C389" s="416"/>
      <c r="D389" s="416"/>
      <c r="E389" s="416"/>
      <c r="F389" s="416"/>
      <c r="G389" s="490"/>
      <c r="H389" s="418"/>
      <c r="I389" s="491"/>
      <c r="J389" s="419"/>
      <c r="K389" s="419"/>
      <c r="L389" s="420"/>
      <c r="M389" s="420"/>
      <c r="N389" s="420"/>
      <c r="O389" s="420"/>
      <c r="P389" s="420"/>
      <c r="Q389" s="420"/>
      <c r="R389" s="420"/>
      <c r="S389" s="420"/>
    </row>
    <row r="390" spans="2:19" s="413" customFormat="1" ht="21.95" customHeight="1">
      <c r="B390" s="414"/>
      <c r="C390" s="416"/>
      <c r="D390" s="416"/>
      <c r="E390" s="416"/>
      <c r="F390" s="416"/>
      <c r="G390" s="490"/>
      <c r="H390" s="418"/>
      <c r="I390" s="491"/>
      <c r="J390" s="419"/>
      <c r="K390" s="419"/>
      <c r="L390" s="420"/>
      <c r="M390" s="420"/>
      <c r="N390" s="420"/>
      <c r="O390" s="420"/>
      <c r="P390" s="420"/>
      <c r="Q390" s="420"/>
      <c r="R390" s="420"/>
      <c r="S390" s="420"/>
    </row>
    <row r="391" spans="2:19" s="413" customFormat="1" ht="21.95" customHeight="1">
      <c r="B391" s="414"/>
      <c r="C391" s="416"/>
      <c r="D391" s="416"/>
      <c r="E391" s="416"/>
      <c r="F391" s="416"/>
      <c r="G391" s="490"/>
      <c r="H391" s="418"/>
      <c r="I391" s="491"/>
      <c r="J391" s="419"/>
      <c r="K391" s="419"/>
      <c r="L391" s="420"/>
      <c r="M391" s="420"/>
      <c r="N391" s="420"/>
      <c r="O391" s="420"/>
      <c r="P391" s="420"/>
      <c r="Q391" s="420"/>
      <c r="R391" s="420"/>
      <c r="S391" s="420"/>
    </row>
    <row r="392" spans="2:19" s="413" customFormat="1" ht="21.95" customHeight="1">
      <c r="B392" s="414"/>
      <c r="C392" s="416"/>
      <c r="D392" s="416"/>
      <c r="E392" s="416"/>
      <c r="F392" s="416"/>
      <c r="G392" s="490"/>
      <c r="H392" s="418"/>
      <c r="I392" s="491"/>
      <c r="J392" s="419"/>
      <c r="K392" s="419"/>
      <c r="L392" s="420"/>
      <c r="M392" s="420"/>
      <c r="N392" s="420"/>
      <c r="O392" s="420"/>
      <c r="P392" s="420"/>
      <c r="Q392" s="420"/>
      <c r="R392" s="420"/>
      <c r="S392" s="420"/>
    </row>
    <row r="393" spans="2:19" s="413" customFormat="1" ht="21.95" customHeight="1">
      <c r="B393" s="414"/>
      <c r="C393" s="416"/>
      <c r="D393" s="416"/>
      <c r="E393" s="416"/>
      <c r="F393" s="416"/>
      <c r="G393" s="490"/>
      <c r="H393" s="418"/>
      <c r="I393" s="491"/>
      <c r="J393" s="419"/>
      <c r="K393" s="419"/>
      <c r="L393" s="420"/>
      <c r="M393" s="420"/>
      <c r="N393" s="420"/>
      <c r="O393" s="420"/>
      <c r="P393" s="420"/>
      <c r="Q393" s="420"/>
      <c r="R393" s="420"/>
      <c r="S393" s="420"/>
    </row>
    <row r="394" spans="2:19" s="413" customFormat="1" ht="21.95" customHeight="1">
      <c r="B394" s="414"/>
      <c r="C394" s="416"/>
      <c r="D394" s="416"/>
      <c r="E394" s="416"/>
      <c r="F394" s="416"/>
      <c r="G394" s="490"/>
      <c r="H394" s="418"/>
      <c r="I394" s="491"/>
      <c r="J394" s="419"/>
      <c r="K394" s="419"/>
      <c r="L394" s="420"/>
      <c r="M394" s="420"/>
      <c r="N394" s="420"/>
      <c r="O394" s="420"/>
      <c r="P394" s="420"/>
      <c r="Q394" s="420"/>
      <c r="R394" s="420"/>
      <c r="S394" s="420"/>
    </row>
    <row r="395" spans="2:19" s="413" customFormat="1" ht="21.95" customHeight="1">
      <c r="B395" s="414"/>
      <c r="C395" s="416"/>
      <c r="D395" s="416"/>
      <c r="E395" s="416"/>
      <c r="F395" s="416"/>
      <c r="G395" s="490"/>
      <c r="H395" s="418"/>
      <c r="I395" s="491"/>
      <c r="J395" s="419"/>
      <c r="K395" s="419"/>
      <c r="L395" s="420"/>
      <c r="M395" s="420"/>
      <c r="N395" s="420"/>
      <c r="O395" s="420"/>
      <c r="P395" s="420"/>
      <c r="Q395" s="420"/>
      <c r="R395" s="420"/>
      <c r="S395" s="420"/>
    </row>
    <row r="396" spans="2:19" s="413" customFormat="1" ht="21.95" customHeight="1">
      <c r="B396" s="414"/>
      <c r="C396" s="416"/>
      <c r="D396" s="416"/>
      <c r="E396" s="416"/>
      <c r="F396" s="416"/>
      <c r="G396" s="490"/>
      <c r="H396" s="418"/>
      <c r="I396" s="491"/>
      <c r="J396" s="419"/>
      <c r="K396" s="419"/>
      <c r="L396" s="420"/>
      <c r="M396" s="420"/>
      <c r="N396" s="420"/>
      <c r="O396" s="420"/>
      <c r="P396" s="420"/>
      <c r="Q396" s="420"/>
      <c r="R396" s="420"/>
      <c r="S396" s="420"/>
    </row>
    <row r="397" spans="2:19" s="413" customFormat="1" ht="21.95" customHeight="1">
      <c r="B397" s="414"/>
      <c r="C397" s="416"/>
      <c r="D397" s="416"/>
      <c r="E397" s="416"/>
      <c r="F397" s="416"/>
      <c r="G397" s="490"/>
      <c r="H397" s="418"/>
      <c r="I397" s="491"/>
      <c r="J397" s="419"/>
      <c r="K397" s="419"/>
      <c r="L397" s="420"/>
      <c r="M397" s="420"/>
      <c r="N397" s="420"/>
      <c r="O397" s="420"/>
      <c r="P397" s="420"/>
      <c r="Q397" s="420"/>
      <c r="R397" s="420"/>
      <c r="S397" s="420"/>
    </row>
    <row r="398" spans="2:19" s="413" customFormat="1" ht="21.95" customHeight="1">
      <c r="B398" s="414"/>
      <c r="C398" s="416"/>
      <c r="D398" s="416"/>
      <c r="E398" s="416"/>
      <c r="F398" s="416"/>
      <c r="G398" s="490"/>
      <c r="H398" s="418"/>
      <c r="I398" s="491"/>
      <c r="J398" s="419"/>
      <c r="K398" s="419"/>
      <c r="L398" s="420"/>
      <c r="M398" s="420"/>
      <c r="N398" s="420"/>
      <c r="O398" s="420"/>
      <c r="P398" s="420"/>
      <c r="Q398" s="420"/>
      <c r="R398" s="420"/>
      <c r="S398" s="420"/>
    </row>
    <row r="399" spans="2:19" s="413" customFormat="1" ht="21.95" customHeight="1">
      <c r="B399" s="414"/>
      <c r="C399" s="416"/>
      <c r="D399" s="416"/>
      <c r="E399" s="416"/>
      <c r="F399" s="416"/>
      <c r="G399" s="490"/>
      <c r="H399" s="418"/>
      <c r="I399" s="491"/>
      <c r="J399" s="419"/>
      <c r="K399" s="419"/>
      <c r="L399" s="420"/>
      <c r="M399" s="420"/>
      <c r="N399" s="420"/>
      <c r="O399" s="420"/>
      <c r="P399" s="420"/>
      <c r="Q399" s="420"/>
      <c r="R399" s="420"/>
      <c r="S399" s="420"/>
    </row>
    <row r="400" spans="2:19" s="413" customFormat="1" ht="21.95" customHeight="1">
      <c r="B400" s="414"/>
      <c r="C400" s="416"/>
      <c r="D400" s="416"/>
      <c r="E400" s="416"/>
      <c r="F400" s="416"/>
      <c r="G400" s="490"/>
      <c r="H400" s="418"/>
      <c r="I400" s="491"/>
      <c r="J400" s="419"/>
      <c r="K400" s="419"/>
      <c r="L400" s="420"/>
      <c r="M400" s="420"/>
      <c r="N400" s="420"/>
      <c r="O400" s="420"/>
      <c r="P400" s="420"/>
      <c r="Q400" s="420"/>
      <c r="R400" s="420"/>
      <c r="S400" s="420"/>
    </row>
    <row r="401" spans="1:19" s="413" customFormat="1" ht="21.95" customHeight="1">
      <c r="B401" s="414"/>
      <c r="C401" s="416"/>
      <c r="D401" s="416"/>
      <c r="E401" s="416"/>
      <c r="F401" s="416"/>
      <c r="G401" s="490"/>
      <c r="H401" s="418"/>
      <c r="I401" s="491"/>
      <c r="J401" s="419"/>
      <c r="K401" s="419"/>
      <c r="L401" s="420"/>
      <c r="M401" s="420"/>
      <c r="N401" s="420"/>
      <c r="O401" s="420"/>
      <c r="P401" s="420"/>
      <c r="Q401" s="420"/>
      <c r="R401" s="420"/>
      <c r="S401" s="420"/>
    </row>
    <row r="402" spans="1:19" s="413" customFormat="1" ht="21.95" customHeight="1">
      <c r="B402" s="414"/>
      <c r="C402" s="416"/>
      <c r="D402" s="416"/>
      <c r="E402" s="416"/>
      <c r="F402" s="416"/>
      <c r="G402" s="490"/>
      <c r="H402" s="418"/>
      <c r="I402" s="491"/>
      <c r="J402" s="419"/>
      <c r="K402" s="419"/>
      <c r="L402" s="420"/>
      <c r="M402" s="420"/>
      <c r="N402" s="420"/>
      <c r="O402" s="420"/>
      <c r="P402" s="420"/>
      <c r="Q402" s="420"/>
      <c r="R402" s="420"/>
      <c r="S402" s="420"/>
    </row>
    <row r="403" spans="1:19" s="413" customFormat="1" ht="21.95" customHeight="1">
      <c r="B403" s="414"/>
      <c r="C403" s="416"/>
      <c r="D403" s="416"/>
      <c r="E403" s="416"/>
      <c r="F403" s="416"/>
      <c r="G403" s="490"/>
      <c r="H403" s="418"/>
      <c r="I403" s="491"/>
      <c r="J403" s="419"/>
      <c r="K403" s="419"/>
      <c r="L403" s="420"/>
      <c r="M403" s="420"/>
      <c r="N403" s="420"/>
      <c r="O403" s="420"/>
      <c r="P403" s="420"/>
      <c r="Q403" s="420"/>
      <c r="R403" s="420"/>
      <c r="S403" s="420"/>
    </row>
    <row r="404" spans="1:19" s="413" customFormat="1" ht="21.95" customHeight="1">
      <c r="B404" s="414"/>
      <c r="C404" s="416"/>
      <c r="D404" s="416"/>
      <c r="E404" s="416"/>
      <c r="F404" s="416"/>
      <c r="G404" s="490"/>
      <c r="H404" s="418"/>
      <c r="I404" s="491"/>
      <c r="J404" s="419"/>
      <c r="K404" s="419"/>
      <c r="L404" s="420"/>
      <c r="M404" s="420"/>
      <c r="N404" s="420"/>
      <c r="O404" s="420"/>
      <c r="P404" s="420"/>
      <c r="Q404" s="420"/>
      <c r="R404" s="420"/>
      <c r="S404" s="420"/>
    </row>
    <row r="405" spans="1:19" s="413" customFormat="1" ht="21.95" customHeight="1">
      <c r="B405" s="414"/>
      <c r="C405" s="416"/>
      <c r="D405" s="416"/>
      <c r="E405" s="416"/>
      <c r="F405" s="416"/>
      <c r="G405" s="490"/>
      <c r="H405" s="418"/>
      <c r="I405" s="491"/>
      <c r="J405" s="419"/>
      <c r="K405" s="419"/>
      <c r="L405" s="420"/>
      <c r="M405" s="420"/>
      <c r="N405" s="420"/>
      <c r="O405" s="420"/>
      <c r="P405" s="420"/>
      <c r="Q405" s="420"/>
      <c r="R405" s="420"/>
      <c r="S405" s="420"/>
    </row>
    <row r="406" spans="1:19" s="495" customFormat="1" ht="60" customHeight="1">
      <c r="A406" s="620" t="s">
        <v>278</v>
      </c>
      <c r="B406" s="620"/>
      <c r="C406" s="620"/>
      <c r="D406" s="620"/>
      <c r="E406" s="620"/>
      <c r="F406" s="620"/>
      <c r="G406" s="620"/>
      <c r="H406" s="620"/>
      <c r="I406" s="620"/>
      <c r="J406" s="494"/>
      <c r="K406" s="494"/>
      <c r="P406" s="496"/>
      <c r="Q406" s="496"/>
      <c r="R406" s="496"/>
    </row>
    <row r="407" spans="1:19" s="364" customFormat="1" ht="30" customHeight="1">
      <c r="A407" s="640" t="s">
        <v>279</v>
      </c>
      <c r="B407" s="639"/>
      <c r="C407" s="639"/>
      <c r="D407" s="639"/>
      <c r="E407" s="639"/>
      <c r="F407" s="639"/>
      <c r="G407" s="639"/>
      <c r="H407" s="639"/>
      <c r="I407" s="639"/>
      <c r="J407" s="497"/>
      <c r="K407" s="363"/>
    </row>
    <row r="408" spans="1:19" s="364" customFormat="1" ht="50.1" customHeight="1">
      <c r="A408" s="681" t="s">
        <v>165</v>
      </c>
      <c r="B408" s="682" t="s">
        <v>280</v>
      </c>
      <c r="C408" s="683"/>
      <c r="D408" s="683"/>
      <c r="E408" s="682" t="s">
        <v>281</v>
      </c>
      <c r="F408" s="683"/>
      <c r="G408" s="683"/>
      <c r="H408" s="649" t="s">
        <v>231</v>
      </c>
      <c r="I408" s="685" t="s">
        <v>2</v>
      </c>
      <c r="J408" s="497"/>
      <c r="K408" s="363"/>
    </row>
    <row r="409" spans="1:19" s="364" customFormat="1" ht="60" customHeight="1" thickBot="1">
      <c r="A409" s="642"/>
      <c r="B409" s="137" t="s">
        <v>282</v>
      </c>
      <c r="C409" s="137" t="s">
        <v>283</v>
      </c>
      <c r="D409" s="137" t="s">
        <v>284</v>
      </c>
      <c r="E409" s="137" t="s">
        <v>282</v>
      </c>
      <c r="F409" s="137" t="s">
        <v>283</v>
      </c>
      <c r="G409" s="137" t="s">
        <v>284</v>
      </c>
      <c r="H409" s="684"/>
      <c r="I409" s="685"/>
      <c r="J409" s="498"/>
      <c r="K409" s="499"/>
      <c r="L409" s="497"/>
      <c r="M409" s="497"/>
      <c r="N409" s="363"/>
    </row>
    <row r="410" spans="1:19" s="366" customFormat="1" ht="24.95" customHeight="1" thickBot="1">
      <c r="A410" s="460" t="s">
        <v>156</v>
      </c>
      <c r="B410" s="500">
        <v>476.66743732526498</v>
      </c>
      <c r="C410" s="500">
        <v>197.85178754477343</v>
      </c>
      <c r="D410" s="500">
        <v>447.69932362512202</v>
      </c>
      <c r="E410" s="461">
        <v>93.856586708013751</v>
      </c>
      <c r="F410" s="461">
        <v>97.450034958824872</v>
      </c>
      <c r="G410" s="461">
        <v>94.229935254219711</v>
      </c>
      <c r="H410" s="462">
        <v>7759</v>
      </c>
      <c r="I410" s="463" t="s">
        <v>0</v>
      </c>
      <c r="J410" s="398"/>
      <c r="K410" s="501"/>
      <c r="L410" s="398"/>
      <c r="M410" s="398"/>
      <c r="N410" s="371"/>
    </row>
    <row r="411" spans="1:19" s="366" customFormat="1" ht="24.95" customHeight="1" thickBot="1">
      <c r="A411" s="464" t="s">
        <v>157</v>
      </c>
      <c r="B411" s="502">
        <v>444.53026465676822</v>
      </c>
      <c r="C411" s="502">
        <v>262.43790544834565</v>
      </c>
      <c r="D411" s="502">
        <v>657.11472515333151</v>
      </c>
      <c r="E411" s="465">
        <v>95.106986630085842</v>
      </c>
      <c r="F411" s="465">
        <v>97.111305388571481</v>
      </c>
      <c r="G411" s="465">
        <v>92.767036597102347</v>
      </c>
      <c r="H411" s="466">
        <v>9085</v>
      </c>
      <c r="I411" s="467" t="s">
        <v>1</v>
      </c>
      <c r="J411" s="398"/>
      <c r="K411" s="501"/>
      <c r="L411" s="398"/>
      <c r="M411" s="398"/>
      <c r="N411" s="371"/>
    </row>
    <row r="412" spans="1:19" s="366" customFormat="1" ht="24.95" customHeight="1" thickBot="1">
      <c r="A412" s="460" t="s">
        <v>8</v>
      </c>
      <c r="B412" s="500">
        <v>409.64700054742309</v>
      </c>
      <c r="C412" s="500">
        <v>183.46150195232963</v>
      </c>
      <c r="D412" s="500">
        <v>608.90588292222583</v>
      </c>
      <c r="E412" s="461">
        <v>94.584970250530318</v>
      </c>
      <c r="F412" s="461">
        <v>97.574864481793369</v>
      </c>
      <c r="G412" s="461">
        <v>91.951012783580722</v>
      </c>
      <c r="H412" s="462">
        <v>7565</v>
      </c>
      <c r="I412" s="463" t="s">
        <v>7</v>
      </c>
      <c r="J412" s="398"/>
      <c r="K412" s="501"/>
      <c r="L412" s="398"/>
      <c r="M412" s="398"/>
      <c r="N412" s="371"/>
    </row>
    <row r="413" spans="1:19" s="366" customFormat="1" ht="24.95" customHeight="1" thickBot="1">
      <c r="A413" s="464" t="s">
        <v>10</v>
      </c>
      <c r="B413" s="502">
        <v>304.62545647453936</v>
      </c>
      <c r="C413" s="502">
        <v>95.967268941895071</v>
      </c>
      <c r="D413" s="502">
        <v>214.91190074612709</v>
      </c>
      <c r="E413" s="465">
        <v>95.504346864307394</v>
      </c>
      <c r="F413" s="465">
        <v>98.58371799082218</v>
      </c>
      <c r="G413" s="465">
        <v>96.828336765848348</v>
      </c>
      <c r="H413" s="466">
        <v>6776</v>
      </c>
      <c r="I413" s="467" t="s">
        <v>9</v>
      </c>
      <c r="J413" s="398"/>
      <c r="K413" s="501"/>
      <c r="L413" s="398"/>
      <c r="M413" s="398"/>
      <c r="N413" s="371"/>
    </row>
    <row r="414" spans="1:19" s="366" customFormat="1" ht="24.95" customHeight="1" thickBot="1">
      <c r="A414" s="460" t="s">
        <v>12</v>
      </c>
      <c r="B414" s="500">
        <v>352.64822590815197</v>
      </c>
      <c r="C414" s="500">
        <v>192.74105376146176</v>
      </c>
      <c r="D414" s="500">
        <v>403.73869032690538</v>
      </c>
      <c r="E414" s="461">
        <v>91.885682790885824</v>
      </c>
      <c r="F414" s="461">
        <v>95.565093102590737</v>
      </c>
      <c r="G414" s="461">
        <v>90.710108367996824</v>
      </c>
      <c r="H414" s="462">
        <v>4346</v>
      </c>
      <c r="I414" s="463" t="s">
        <v>11</v>
      </c>
      <c r="J414" s="398"/>
      <c r="K414" s="501"/>
      <c r="L414" s="398"/>
      <c r="M414" s="398"/>
      <c r="N414" s="371"/>
    </row>
    <row r="415" spans="1:19" s="366" customFormat="1" ht="24.95" customHeight="1" thickBot="1">
      <c r="A415" s="464" t="s">
        <v>15</v>
      </c>
      <c r="B415" s="502">
        <v>389.49066876638079</v>
      </c>
      <c r="C415" s="502">
        <v>328.25053569204613</v>
      </c>
      <c r="D415" s="502">
        <v>418.44004931824281</v>
      </c>
      <c r="E415" s="465">
        <v>91.992379342796241</v>
      </c>
      <c r="F415" s="465">
        <v>93.251428131330499</v>
      </c>
      <c r="G415" s="465">
        <v>91.397202933423998</v>
      </c>
      <c r="H415" s="466">
        <v>4864</v>
      </c>
      <c r="I415" s="467" t="s">
        <v>14</v>
      </c>
      <c r="J415" s="398"/>
      <c r="K415" s="501"/>
      <c r="L415" s="398"/>
      <c r="M415" s="398"/>
      <c r="N415" s="371"/>
    </row>
    <row r="416" spans="1:19" s="376" customFormat="1" ht="24.95" customHeight="1" thickBot="1">
      <c r="A416" s="469" t="s">
        <v>13</v>
      </c>
      <c r="B416" s="503">
        <v>2377.6090536785323</v>
      </c>
      <c r="C416" s="503">
        <v>1260.7100533408443</v>
      </c>
      <c r="D416" s="503">
        <v>2750.8105720919871</v>
      </c>
      <c r="E416" s="470">
        <v>94.114100622159796</v>
      </c>
      <c r="F416" s="470">
        <v>96.879044304144969</v>
      </c>
      <c r="G416" s="470">
        <v>93.190220145830153</v>
      </c>
      <c r="H416" s="471">
        <v>40395</v>
      </c>
      <c r="I416" s="472" t="s">
        <v>16</v>
      </c>
      <c r="J416" s="401"/>
      <c r="K416" s="504"/>
      <c r="L416" s="401"/>
      <c r="M416" s="401"/>
      <c r="N416" s="381"/>
    </row>
    <row r="417" spans="1:18" s="382" customFormat="1" ht="24.95" customHeight="1" thickBot="1">
      <c r="A417" s="442" t="s">
        <v>18</v>
      </c>
      <c r="B417" s="505">
        <v>163972.37822194822</v>
      </c>
      <c r="C417" s="505">
        <v>315448.79334382585</v>
      </c>
      <c r="D417" s="505">
        <v>625839.40258767479</v>
      </c>
      <c r="E417" s="473">
        <v>95.015887158239025</v>
      </c>
      <c r="F417" s="473">
        <v>90.411602253556097</v>
      </c>
      <c r="G417" s="473">
        <v>80.976953331168062</v>
      </c>
      <c r="H417" s="474">
        <v>3289901</v>
      </c>
      <c r="I417" s="445" t="s">
        <v>175</v>
      </c>
      <c r="J417" s="506"/>
      <c r="K417" s="507"/>
      <c r="L417" s="506"/>
      <c r="M417" s="506"/>
      <c r="N417" s="387"/>
    </row>
    <row r="418" spans="1:18" s="515" customFormat="1" ht="18" customHeight="1">
      <c r="A418" s="446"/>
      <c r="B418" s="508"/>
      <c r="C418" s="508"/>
      <c r="D418" s="508"/>
      <c r="E418" s="509"/>
      <c r="F418" s="509"/>
      <c r="G418" s="510"/>
      <c r="H418" s="447"/>
      <c r="I418" s="447"/>
      <c r="J418" s="511"/>
      <c r="K418" s="512"/>
      <c r="L418" s="513"/>
      <c r="M418" s="513"/>
      <c r="N418" s="514"/>
    </row>
    <row r="419" spans="1:18" s="495" customFormat="1" ht="60" customHeight="1" thickBot="1">
      <c r="A419" s="620" t="s">
        <v>278</v>
      </c>
      <c r="B419" s="620"/>
      <c r="C419" s="620"/>
      <c r="D419" s="620"/>
      <c r="E419" s="620"/>
      <c r="F419" s="620"/>
      <c r="G419" s="620"/>
      <c r="H419" s="620"/>
      <c r="I419" s="620"/>
      <c r="J419" s="516"/>
      <c r="K419" s="516"/>
      <c r="L419" s="517"/>
      <c r="M419" s="517"/>
      <c r="N419" s="517"/>
      <c r="O419" s="496"/>
      <c r="P419" s="496"/>
      <c r="Q419" s="496"/>
      <c r="R419" s="496"/>
    </row>
    <row r="420" spans="1:18" s="357" customFormat="1" ht="30" customHeight="1" thickBot="1">
      <c r="A420" s="686" t="s">
        <v>285</v>
      </c>
      <c r="B420" s="687"/>
      <c r="C420" s="687"/>
      <c r="D420" s="687"/>
      <c r="E420" s="687"/>
      <c r="F420" s="687"/>
      <c r="G420" s="687"/>
      <c r="H420" s="687"/>
      <c r="I420" s="688"/>
      <c r="J420" s="518"/>
      <c r="K420" s="518"/>
      <c r="L420" s="519"/>
      <c r="M420" s="519"/>
      <c r="N420" s="519"/>
      <c r="O420" s="397"/>
      <c r="P420" s="397"/>
      <c r="Q420" s="397"/>
      <c r="R420" s="397"/>
    </row>
    <row r="421" spans="1:18" s="357" customFormat="1" ht="50.1" customHeight="1">
      <c r="A421" s="681" t="s">
        <v>165</v>
      </c>
      <c r="B421" s="682" t="s">
        <v>280</v>
      </c>
      <c r="C421" s="683"/>
      <c r="D421" s="683"/>
      <c r="E421" s="682" t="s">
        <v>281</v>
      </c>
      <c r="F421" s="683"/>
      <c r="G421" s="683"/>
      <c r="H421" s="649" t="s">
        <v>231</v>
      </c>
      <c r="I421" s="685" t="s">
        <v>2</v>
      </c>
      <c r="J421" s="518"/>
      <c r="K421" s="518"/>
      <c r="L421" s="519"/>
      <c r="M421" s="519"/>
      <c r="N421" s="519"/>
      <c r="O421" s="397"/>
      <c r="P421" s="397"/>
      <c r="Q421" s="397"/>
      <c r="R421" s="397"/>
    </row>
    <row r="422" spans="1:18" s="357" customFormat="1" ht="60" customHeight="1" thickBot="1">
      <c r="A422" s="642"/>
      <c r="B422" s="137" t="s">
        <v>282</v>
      </c>
      <c r="C422" s="137" t="s">
        <v>283</v>
      </c>
      <c r="D422" s="137" t="s">
        <v>284</v>
      </c>
      <c r="E422" s="137" t="s">
        <v>282</v>
      </c>
      <c r="F422" s="137" t="s">
        <v>283</v>
      </c>
      <c r="G422" s="137" t="s">
        <v>284</v>
      </c>
      <c r="H422" s="684"/>
      <c r="I422" s="685"/>
      <c r="J422" s="518"/>
      <c r="K422" s="518"/>
      <c r="L422" s="519"/>
      <c r="M422" s="519"/>
      <c r="N422" s="519"/>
      <c r="O422" s="397"/>
      <c r="P422" s="397"/>
      <c r="Q422" s="397"/>
      <c r="R422" s="397"/>
    </row>
    <row r="423" spans="1:18" s="366" customFormat="1" ht="24.95" customHeight="1" thickBot="1">
      <c r="A423" s="460" t="s">
        <v>156</v>
      </c>
      <c r="B423" s="500">
        <v>236.80573090415868</v>
      </c>
      <c r="C423" s="500">
        <v>99.988818862524539</v>
      </c>
      <c r="D423" s="500">
        <v>293.21684392775887</v>
      </c>
      <c r="E423" s="461">
        <v>93.792772453364037</v>
      </c>
      <c r="F423" s="461">
        <v>97.379061104520929</v>
      </c>
      <c r="G423" s="461">
        <v>92.314106319062688</v>
      </c>
      <c r="H423" s="462">
        <v>3815</v>
      </c>
      <c r="I423" s="463" t="s">
        <v>0</v>
      </c>
      <c r="J423" s="520"/>
      <c r="K423" s="520"/>
      <c r="L423" s="521"/>
      <c r="M423" s="521"/>
      <c r="N423" s="521"/>
      <c r="O423" s="399"/>
      <c r="P423" s="399"/>
      <c r="Q423" s="399"/>
      <c r="R423" s="399"/>
    </row>
    <row r="424" spans="1:18" s="366" customFormat="1" ht="24.95" customHeight="1" thickBot="1">
      <c r="A424" s="464" t="s">
        <v>157</v>
      </c>
      <c r="B424" s="502">
        <v>81.660117843364162</v>
      </c>
      <c r="C424" s="502">
        <v>43.959821428571423</v>
      </c>
      <c r="D424" s="502">
        <v>177.65318709941755</v>
      </c>
      <c r="E424" s="465">
        <v>98.093389730484446</v>
      </c>
      <c r="F424" s="465">
        <v>98.973620793169005</v>
      </c>
      <c r="G424" s="465">
        <v>95.852131984604839</v>
      </c>
      <c r="H424" s="466">
        <v>4283</v>
      </c>
      <c r="I424" s="467" t="s">
        <v>1</v>
      </c>
      <c r="J424" s="520"/>
      <c r="K424" s="520"/>
      <c r="L424" s="521"/>
      <c r="M424" s="521"/>
      <c r="N424" s="521"/>
      <c r="O424" s="399"/>
      <c r="P424" s="399"/>
      <c r="Q424" s="399"/>
      <c r="R424" s="399"/>
    </row>
    <row r="425" spans="1:18" s="366" customFormat="1" ht="24.95" customHeight="1" thickBot="1">
      <c r="A425" s="460" t="s">
        <v>8</v>
      </c>
      <c r="B425" s="500">
        <v>223.35113586158275</v>
      </c>
      <c r="C425" s="500">
        <v>134.10090270181141</v>
      </c>
      <c r="D425" s="500">
        <v>345.37514114011185</v>
      </c>
      <c r="E425" s="461">
        <v>95.64617668885802</v>
      </c>
      <c r="F425" s="461">
        <v>97.38594731575418</v>
      </c>
      <c r="G425" s="461">
        <v>93.267541108379874</v>
      </c>
      <c r="H425" s="462">
        <v>5130</v>
      </c>
      <c r="I425" s="463" t="s">
        <v>7</v>
      </c>
      <c r="J425" s="520"/>
      <c r="K425" s="520"/>
      <c r="L425" s="521"/>
      <c r="M425" s="521"/>
      <c r="N425" s="521"/>
      <c r="O425" s="399"/>
      <c r="P425" s="399"/>
      <c r="Q425" s="399"/>
      <c r="R425" s="399"/>
    </row>
    <row r="426" spans="1:18" s="366" customFormat="1" ht="24.95" customHeight="1" thickBot="1">
      <c r="A426" s="464" t="s">
        <v>10</v>
      </c>
      <c r="B426" s="502">
        <v>303.75878980787263</v>
      </c>
      <c r="C426" s="502">
        <v>95.967268941895071</v>
      </c>
      <c r="D426" s="502">
        <v>214.91190074612709</v>
      </c>
      <c r="E426" s="465">
        <v>95.508520038328186</v>
      </c>
      <c r="F426" s="465">
        <v>98.580995579744354</v>
      </c>
      <c r="G426" s="465">
        <v>96.822240119087454</v>
      </c>
      <c r="H426" s="466">
        <v>6763</v>
      </c>
      <c r="I426" s="467" t="s">
        <v>9</v>
      </c>
      <c r="J426" s="520"/>
      <c r="K426" s="520"/>
      <c r="L426" s="521"/>
      <c r="M426" s="521"/>
      <c r="N426" s="521"/>
      <c r="O426" s="399"/>
      <c r="P426" s="399"/>
      <c r="Q426" s="399"/>
      <c r="R426" s="399"/>
    </row>
    <row r="427" spans="1:18" s="366" customFormat="1" ht="24.95" customHeight="1" thickBot="1">
      <c r="A427" s="460" t="s">
        <v>12</v>
      </c>
      <c r="B427" s="500">
        <v>121.65383164311541</v>
      </c>
      <c r="C427" s="500">
        <v>57.705315204874218</v>
      </c>
      <c r="D427" s="500">
        <v>121.38743514982069</v>
      </c>
      <c r="E427" s="461">
        <v>94.675981109710307</v>
      </c>
      <c r="F427" s="461">
        <v>97.474603273309469</v>
      </c>
      <c r="G427" s="461">
        <v>94.687639599570005</v>
      </c>
      <c r="H427" s="462">
        <v>2285</v>
      </c>
      <c r="I427" s="463" t="s">
        <v>11</v>
      </c>
      <c r="J427" s="520"/>
      <c r="K427" s="520"/>
      <c r="L427" s="521"/>
      <c r="M427" s="521"/>
      <c r="N427" s="521"/>
      <c r="O427" s="399"/>
      <c r="P427" s="399"/>
      <c r="Q427" s="399"/>
      <c r="R427" s="399"/>
    </row>
    <row r="428" spans="1:18" s="366" customFormat="1" ht="24.95" customHeight="1" thickBot="1">
      <c r="A428" s="464" t="s">
        <v>15</v>
      </c>
      <c r="B428" s="522" t="s">
        <v>131</v>
      </c>
      <c r="C428" s="522" t="s">
        <v>131</v>
      </c>
      <c r="D428" s="522" t="s">
        <v>131</v>
      </c>
      <c r="E428" s="522" t="s">
        <v>131</v>
      </c>
      <c r="F428" s="522" t="s">
        <v>131</v>
      </c>
      <c r="G428" s="522" t="s">
        <v>131</v>
      </c>
      <c r="H428" s="522" t="s">
        <v>131</v>
      </c>
      <c r="I428" s="467" t="s">
        <v>14</v>
      </c>
      <c r="J428" s="520"/>
      <c r="K428" s="520"/>
      <c r="L428" s="521"/>
      <c r="M428" s="521"/>
      <c r="N428" s="521"/>
      <c r="O428" s="399"/>
      <c r="P428" s="399"/>
      <c r="Q428" s="399"/>
      <c r="R428" s="399"/>
    </row>
    <row r="429" spans="1:18" s="366" customFormat="1" ht="24.95" customHeight="1" thickBot="1">
      <c r="A429" s="523" t="s">
        <v>13</v>
      </c>
      <c r="B429" s="503">
        <v>967.22960606009178</v>
      </c>
      <c r="C429" s="503">
        <v>431.72212713967718</v>
      </c>
      <c r="D429" s="503">
        <v>1152.5445080632348</v>
      </c>
      <c r="E429" s="470">
        <v>95.657974474501458</v>
      </c>
      <c r="F429" s="470">
        <v>98.061940531785311</v>
      </c>
      <c r="G429" s="470">
        <v>94.82607062280853</v>
      </c>
      <c r="H429" s="471">
        <v>22276</v>
      </c>
      <c r="I429" s="524" t="s">
        <v>16</v>
      </c>
      <c r="J429" s="520"/>
      <c r="K429" s="520"/>
      <c r="L429" s="521"/>
      <c r="M429" s="521"/>
      <c r="N429" s="521"/>
      <c r="O429" s="399"/>
      <c r="P429" s="399"/>
      <c r="Q429" s="399"/>
      <c r="R429" s="399"/>
    </row>
    <row r="430" spans="1:18" s="403" customFormat="1" ht="24.95" customHeight="1" thickBot="1">
      <c r="A430" s="442" t="s">
        <v>18</v>
      </c>
      <c r="B430" s="505">
        <v>47864.274312024085</v>
      </c>
      <c r="C430" s="505">
        <v>47213.24438907874</v>
      </c>
      <c r="D430" s="505">
        <v>224125.4969250999</v>
      </c>
      <c r="E430" s="473">
        <v>97.954382691511412</v>
      </c>
      <c r="F430" s="473">
        <v>97.982206326110216</v>
      </c>
      <c r="G430" s="473">
        <v>90.42135282786812</v>
      </c>
      <c r="H430" s="474">
        <v>2339845</v>
      </c>
      <c r="I430" s="445" t="s">
        <v>175</v>
      </c>
      <c r="J430" s="525"/>
      <c r="K430" s="525"/>
      <c r="L430" s="526"/>
      <c r="M430" s="526"/>
      <c r="N430" s="526"/>
      <c r="O430" s="405"/>
      <c r="P430" s="405"/>
      <c r="Q430" s="405"/>
      <c r="R430" s="405"/>
    </row>
    <row r="431" spans="1:18" s="406" customFormat="1" ht="18" customHeight="1">
      <c r="A431" s="527"/>
      <c r="B431" s="528"/>
      <c r="C431" s="528"/>
      <c r="D431" s="528"/>
      <c r="E431" s="529"/>
      <c r="F431" s="529"/>
      <c r="G431" s="530"/>
      <c r="H431" s="531"/>
      <c r="I431" s="531"/>
      <c r="J431" s="532"/>
      <c r="K431" s="532"/>
      <c r="L431" s="533"/>
      <c r="M431" s="533"/>
      <c r="N431" s="533"/>
      <c r="O431" s="411"/>
      <c r="P431" s="411"/>
      <c r="Q431" s="411"/>
      <c r="R431" s="411"/>
    </row>
    <row r="432" spans="1:18" s="495" customFormat="1" ht="60" customHeight="1" thickBot="1">
      <c r="A432" s="620" t="s">
        <v>278</v>
      </c>
      <c r="B432" s="620"/>
      <c r="C432" s="620"/>
      <c r="D432" s="620"/>
      <c r="E432" s="620"/>
      <c r="F432" s="620"/>
      <c r="G432" s="620"/>
      <c r="H432" s="620"/>
      <c r="I432" s="620"/>
      <c r="J432" s="516"/>
      <c r="K432" s="516"/>
      <c r="L432" s="517"/>
      <c r="M432" s="517"/>
      <c r="N432" s="517"/>
      <c r="O432" s="496"/>
      <c r="P432" s="496"/>
      <c r="Q432" s="496"/>
      <c r="R432" s="496"/>
    </row>
    <row r="433" spans="1:18" s="357" customFormat="1" ht="30" customHeight="1" thickBot="1">
      <c r="A433" s="686" t="s">
        <v>286</v>
      </c>
      <c r="B433" s="687"/>
      <c r="C433" s="687"/>
      <c r="D433" s="687"/>
      <c r="E433" s="687"/>
      <c r="F433" s="687"/>
      <c r="G433" s="687"/>
      <c r="H433" s="687"/>
      <c r="I433" s="688"/>
      <c r="J433" s="518"/>
      <c r="K433" s="518"/>
      <c r="L433" s="519"/>
      <c r="M433" s="519"/>
      <c r="N433" s="519"/>
      <c r="O433" s="397"/>
      <c r="P433" s="397"/>
      <c r="Q433" s="397"/>
      <c r="R433" s="397"/>
    </row>
    <row r="434" spans="1:18" s="357" customFormat="1" ht="50.1" customHeight="1">
      <c r="A434" s="681" t="s">
        <v>165</v>
      </c>
      <c r="B434" s="682" t="s">
        <v>280</v>
      </c>
      <c r="C434" s="683"/>
      <c r="D434" s="683"/>
      <c r="E434" s="682" t="s">
        <v>281</v>
      </c>
      <c r="F434" s="683"/>
      <c r="G434" s="683"/>
      <c r="H434" s="649" t="s">
        <v>231</v>
      </c>
      <c r="I434" s="685" t="s">
        <v>2</v>
      </c>
      <c r="J434" s="518"/>
      <c r="K434" s="518"/>
      <c r="L434" s="519"/>
      <c r="M434" s="519"/>
      <c r="N434" s="519"/>
      <c r="O434" s="397"/>
      <c r="P434" s="397"/>
      <c r="Q434" s="397"/>
      <c r="R434" s="397"/>
    </row>
    <row r="435" spans="1:18" s="357" customFormat="1" ht="60" customHeight="1" thickBot="1">
      <c r="A435" s="642"/>
      <c r="B435" s="137" t="s">
        <v>282</v>
      </c>
      <c r="C435" s="137" t="s">
        <v>283</v>
      </c>
      <c r="D435" s="137" t="s">
        <v>284</v>
      </c>
      <c r="E435" s="137" t="s">
        <v>282</v>
      </c>
      <c r="F435" s="137" t="s">
        <v>283</v>
      </c>
      <c r="G435" s="137" t="s">
        <v>284</v>
      </c>
      <c r="H435" s="684"/>
      <c r="I435" s="685"/>
      <c r="J435" s="518"/>
      <c r="K435" s="518"/>
      <c r="L435" s="519"/>
      <c r="M435" s="519"/>
      <c r="N435" s="519"/>
      <c r="O435" s="397"/>
      <c r="P435" s="397"/>
      <c r="Q435" s="397"/>
      <c r="R435" s="397"/>
    </row>
    <row r="436" spans="1:18" s="366" customFormat="1" ht="24.95" customHeight="1" thickBot="1">
      <c r="A436" s="460" t="s">
        <v>156</v>
      </c>
      <c r="B436" s="500">
        <v>239.86170642110486</v>
      </c>
      <c r="C436" s="500">
        <v>97.862968682249118</v>
      </c>
      <c r="D436" s="500">
        <v>154.48247969736312</v>
      </c>
      <c r="E436" s="461">
        <v>93.918313731716168</v>
      </c>
      <c r="F436" s="461">
        <v>97.518687406636587</v>
      </c>
      <c r="G436" s="461">
        <v>96.083101427551441</v>
      </c>
      <c r="H436" s="462">
        <v>3944</v>
      </c>
      <c r="I436" s="463" t="s">
        <v>0</v>
      </c>
      <c r="J436" s="520"/>
      <c r="K436" s="520"/>
      <c r="L436" s="521"/>
      <c r="M436" s="521"/>
      <c r="N436" s="521"/>
      <c r="O436" s="399"/>
      <c r="P436" s="399"/>
      <c r="Q436" s="399"/>
      <c r="R436" s="399"/>
    </row>
    <row r="437" spans="1:18" s="366" customFormat="1" ht="24.95" customHeight="1" thickBot="1">
      <c r="A437" s="464" t="s">
        <v>157</v>
      </c>
      <c r="B437" s="502">
        <v>362.87014681340543</v>
      </c>
      <c r="C437" s="502">
        <v>218.47808401977414</v>
      </c>
      <c r="D437" s="502">
        <v>479.46153805391498</v>
      </c>
      <c r="E437" s="465">
        <v>92.443353877272756</v>
      </c>
      <c r="F437" s="465">
        <v>95.450268970850757</v>
      </c>
      <c r="G437" s="465">
        <v>90.015378216287473</v>
      </c>
      <c r="H437" s="466">
        <v>4802</v>
      </c>
      <c r="I437" s="467" t="s">
        <v>1</v>
      </c>
      <c r="J437" s="520"/>
      <c r="K437" s="520"/>
      <c r="L437" s="521"/>
      <c r="M437" s="521"/>
      <c r="N437" s="521"/>
      <c r="O437" s="399"/>
      <c r="P437" s="399"/>
      <c r="Q437" s="399"/>
      <c r="R437" s="399"/>
    </row>
    <row r="438" spans="1:18" s="366" customFormat="1" ht="24.95" customHeight="1" thickBot="1">
      <c r="A438" s="460" t="s">
        <v>8</v>
      </c>
      <c r="B438" s="500">
        <v>186.29586468584003</v>
      </c>
      <c r="C438" s="500">
        <v>49.360599250518163</v>
      </c>
      <c r="D438" s="500">
        <v>263.53074178211301</v>
      </c>
      <c r="E438" s="461">
        <v>92.34924580345664</v>
      </c>
      <c r="F438" s="461">
        <v>97.972870667329616</v>
      </c>
      <c r="G438" s="461">
        <v>89.177382267675327</v>
      </c>
      <c r="H438" s="462">
        <v>2435</v>
      </c>
      <c r="I438" s="463" t="s">
        <v>7</v>
      </c>
      <c r="J438" s="520"/>
      <c r="K438" s="520"/>
      <c r="L438" s="521"/>
      <c r="M438" s="521"/>
      <c r="N438" s="521"/>
      <c r="O438" s="399"/>
      <c r="P438" s="399"/>
      <c r="Q438" s="399"/>
      <c r="R438" s="399"/>
    </row>
    <row r="439" spans="1:18" s="366" customFormat="1" ht="24.95" customHeight="1" thickBot="1">
      <c r="A439" s="464" t="s">
        <v>10</v>
      </c>
      <c r="B439" s="502">
        <v>0.8666666666666667</v>
      </c>
      <c r="C439" s="502">
        <v>0</v>
      </c>
      <c r="D439" s="502">
        <v>0</v>
      </c>
      <c r="E439" s="465">
        <v>93.333333333333329</v>
      </c>
      <c r="F439" s="465">
        <v>100</v>
      </c>
      <c r="G439" s="465">
        <v>100</v>
      </c>
      <c r="H439" s="466">
        <v>13</v>
      </c>
      <c r="I439" s="467" t="s">
        <v>9</v>
      </c>
      <c r="J439" s="520"/>
      <c r="K439" s="520"/>
      <c r="L439" s="521"/>
      <c r="M439" s="521"/>
      <c r="N439" s="521"/>
      <c r="O439" s="399"/>
      <c r="P439" s="399"/>
      <c r="Q439" s="399"/>
      <c r="R439" s="399"/>
    </row>
    <row r="440" spans="1:18" s="366" customFormat="1" ht="24.95" customHeight="1" thickBot="1">
      <c r="A440" s="460" t="s">
        <v>12</v>
      </c>
      <c r="B440" s="500">
        <v>230.99439426503739</v>
      </c>
      <c r="C440" s="500">
        <v>135.03573855658726</v>
      </c>
      <c r="D440" s="500">
        <v>282.35125517708519</v>
      </c>
      <c r="E440" s="461">
        <v>88.79212060819836</v>
      </c>
      <c r="F440" s="461">
        <v>93.448047619767863</v>
      </c>
      <c r="G440" s="461">
        <v>86.300278739588805</v>
      </c>
      <c r="H440" s="462">
        <v>2061</v>
      </c>
      <c r="I440" s="463" t="s">
        <v>11</v>
      </c>
      <c r="J440" s="520"/>
      <c r="K440" s="520"/>
      <c r="L440" s="521"/>
      <c r="M440" s="521"/>
      <c r="N440" s="521"/>
      <c r="O440" s="399"/>
      <c r="P440" s="399"/>
      <c r="Q440" s="399"/>
      <c r="R440" s="399"/>
    </row>
    <row r="441" spans="1:18" s="366" customFormat="1" ht="24.95" customHeight="1" thickBot="1">
      <c r="A441" s="464" t="s">
        <v>15</v>
      </c>
      <c r="B441" s="502">
        <v>389.49066876638079</v>
      </c>
      <c r="C441" s="502">
        <v>328.25053569204613</v>
      </c>
      <c r="D441" s="502">
        <v>418.44004931824281</v>
      </c>
      <c r="E441" s="465">
        <v>91.992379342796241</v>
      </c>
      <c r="F441" s="465">
        <v>93.251428131330499</v>
      </c>
      <c r="G441" s="465">
        <v>91.397202933423998</v>
      </c>
      <c r="H441" s="466">
        <v>4864</v>
      </c>
      <c r="I441" s="467" t="s">
        <v>14</v>
      </c>
      <c r="J441" s="520"/>
      <c r="K441" s="520"/>
      <c r="L441" s="521"/>
      <c r="M441" s="521"/>
      <c r="N441" s="521"/>
      <c r="O441" s="399"/>
      <c r="P441" s="399"/>
      <c r="Q441" s="399"/>
      <c r="R441" s="399"/>
    </row>
    <row r="442" spans="1:18" s="376" customFormat="1" ht="24.95" customHeight="1" thickBot="1">
      <c r="A442" s="469" t="s">
        <v>13</v>
      </c>
      <c r="B442" s="503">
        <v>1410.379447618428</v>
      </c>
      <c r="C442" s="503">
        <v>828.98792620117479</v>
      </c>
      <c r="D442" s="503">
        <v>1598.2660640287165</v>
      </c>
      <c r="E442" s="470">
        <v>92.216019385073807</v>
      </c>
      <c r="F442" s="470">
        <v>95.424758948060258</v>
      </c>
      <c r="G442" s="470">
        <v>91.179060301182218</v>
      </c>
      <c r="H442" s="471">
        <v>18119</v>
      </c>
      <c r="I442" s="472" t="s">
        <v>16</v>
      </c>
      <c r="J442" s="534"/>
      <c r="K442" s="534"/>
      <c r="L442" s="535"/>
      <c r="M442" s="535"/>
      <c r="N442" s="535"/>
      <c r="O442" s="402"/>
      <c r="P442" s="402"/>
      <c r="Q442" s="402"/>
      <c r="R442" s="402"/>
    </row>
    <row r="443" spans="1:18" s="403" customFormat="1" ht="24.95" customHeight="1" thickBot="1">
      <c r="A443" s="442" t="s">
        <v>18</v>
      </c>
      <c r="B443" s="505">
        <v>116108.10390992548</v>
      </c>
      <c r="C443" s="505">
        <v>268235.54895472777</v>
      </c>
      <c r="D443" s="505">
        <v>401713.90566257224</v>
      </c>
      <c r="E443" s="473">
        <v>87.778814731982422</v>
      </c>
      <c r="F443" s="473">
        <v>71.766343357155293</v>
      </c>
      <c r="G443" s="473">
        <v>57.716818202032151</v>
      </c>
      <c r="H443" s="474">
        <v>950056</v>
      </c>
      <c r="I443" s="445" t="s">
        <v>175</v>
      </c>
      <c r="J443" s="525"/>
      <c r="K443" s="525"/>
      <c r="L443" s="526"/>
      <c r="M443" s="526"/>
      <c r="N443" s="526"/>
      <c r="O443" s="405"/>
      <c r="P443" s="405"/>
      <c r="Q443" s="405"/>
      <c r="R443" s="405"/>
    </row>
    <row r="444" spans="1:18" s="406" customFormat="1" ht="18" customHeight="1">
      <c r="A444" s="389"/>
      <c r="B444" s="536"/>
      <c r="C444" s="536"/>
      <c r="D444" s="536"/>
      <c r="E444" s="391"/>
      <c r="F444" s="391"/>
      <c r="G444" s="392"/>
      <c r="H444" s="393"/>
      <c r="I444" s="393"/>
      <c r="J444" s="532"/>
      <c r="K444" s="532"/>
      <c r="L444" s="533"/>
      <c r="M444" s="533"/>
      <c r="N444" s="533"/>
      <c r="O444" s="411"/>
      <c r="P444" s="411"/>
      <c r="Q444" s="411"/>
      <c r="R444" s="411"/>
    </row>
    <row r="445" spans="1:18" s="406" customFormat="1" ht="18" customHeight="1">
      <c r="A445" s="389"/>
      <c r="B445" s="536"/>
      <c r="C445" s="536"/>
      <c r="D445" s="536"/>
      <c r="E445" s="391"/>
      <c r="F445" s="391"/>
      <c r="G445" s="392"/>
      <c r="H445" s="393"/>
      <c r="I445" s="393"/>
      <c r="J445" s="532"/>
      <c r="K445" s="532"/>
      <c r="L445" s="533"/>
      <c r="M445" s="533"/>
      <c r="N445" s="533"/>
      <c r="O445" s="411"/>
      <c r="P445" s="411"/>
      <c r="Q445" s="411"/>
      <c r="R445" s="411"/>
    </row>
    <row r="446" spans="1:18" s="406" customFormat="1" ht="18" customHeight="1">
      <c r="A446" s="389"/>
      <c r="B446" s="536"/>
      <c r="C446" s="536"/>
      <c r="D446" s="536"/>
      <c r="E446" s="391"/>
      <c r="F446" s="391"/>
      <c r="G446" s="392"/>
      <c r="H446" s="393"/>
      <c r="I446" s="393"/>
      <c r="J446" s="532"/>
      <c r="K446" s="532"/>
      <c r="L446" s="533"/>
      <c r="M446" s="533"/>
      <c r="N446" s="533"/>
      <c r="O446" s="411"/>
      <c r="P446" s="411"/>
      <c r="Q446" s="411"/>
      <c r="R446" s="411"/>
    </row>
    <row r="447" spans="1:18" s="406" customFormat="1" ht="18" customHeight="1">
      <c r="A447" s="389"/>
      <c r="B447" s="536"/>
      <c r="C447" s="536"/>
      <c r="D447" s="536"/>
      <c r="E447" s="391"/>
      <c r="F447" s="391"/>
      <c r="G447" s="392"/>
      <c r="H447" s="393"/>
      <c r="I447" s="393"/>
      <c r="J447" s="532"/>
      <c r="K447" s="532"/>
      <c r="L447" s="533"/>
      <c r="M447" s="533"/>
      <c r="N447" s="533"/>
      <c r="O447" s="411"/>
      <c r="P447" s="411"/>
      <c r="Q447" s="411"/>
      <c r="R447" s="411"/>
    </row>
    <row r="448" spans="1:18" s="406" customFormat="1" ht="18" customHeight="1">
      <c r="A448" s="389"/>
      <c r="B448" s="536"/>
      <c r="C448" s="536"/>
      <c r="D448" s="536"/>
      <c r="E448" s="391"/>
      <c r="F448" s="391"/>
      <c r="G448" s="392"/>
      <c r="H448" s="393"/>
      <c r="I448" s="393"/>
      <c r="J448" s="532"/>
      <c r="K448" s="532"/>
      <c r="L448" s="533"/>
      <c r="M448" s="533"/>
      <c r="N448" s="533"/>
      <c r="O448" s="411"/>
      <c r="P448" s="411"/>
      <c r="Q448" s="411"/>
      <c r="R448" s="411"/>
    </row>
    <row r="449" spans="1:18" s="406" customFormat="1" ht="18" customHeight="1">
      <c r="A449" s="389"/>
      <c r="B449" s="536"/>
      <c r="C449" s="536"/>
      <c r="D449" s="536"/>
      <c r="E449" s="391"/>
      <c r="F449" s="391"/>
      <c r="G449" s="392"/>
      <c r="H449" s="393"/>
      <c r="I449" s="393"/>
      <c r="J449" s="532"/>
      <c r="K449" s="532"/>
      <c r="L449" s="533"/>
      <c r="M449" s="533"/>
      <c r="N449" s="533"/>
      <c r="O449" s="411"/>
      <c r="P449" s="411"/>
      <c r="Q449" s="411"/>
      <c r="R449" s="411"/>
    </row>
    <row r="450" spans="1:18" s="406" customFormat="1" ht="18" customHeight="1">
      <c r="A450" s="389"/>
      <c r="B450" s="536"/>
      <c r="C450" s="536"/>
      <c r="D450" s="536"/>
      <c r="E450" s="391"/>
      <c r="F450" s="391"/>
      <c r="G450" s="392"/>
      <c r="H450" s="393"/>
      <c r="I450" s="393"/>
      <c r="J450" s="532"/>
      <c r="K450" s="532"/>
      <c r="L450" s="533"/>
      <c r="M450" s="533"/>
      <c r="N450" s="533"/>
      <c r="O450" s="411"/>
      <c r="P450" s="411"/>
      <c r="Q450" s="411"/>
      <c r="R450" s="411"/>
    </row>
    <row r="451" spans="1:18" s="406" customFormat="1" ht="18" customHeight="1">
      <c r="A451" s="389"/>
      <c r="B451" s="536"/>
      <c r="C451" s="536"/>
      <c r="D451" s="536"/>
      <c r="E451" s="391"/>
      <c r="F451" s="391"/>
      <c r="G451" s="392"/>
      <c r="H451" s="393"/>
      <c r="I451" s="393"/>
      <c r="J451" s="532"/>
      <c r="K451" s="532"/>
      <c r="L451" s="533"/>
      <c r="M451" s="533"/>
      <c r="N451" s="533"/>
      <c r="O451" s="411"/>
      <c r="P451" s="411"/>
      <c r="Q451" s="411"/>
      <c r="R451" s="411"/>
    </row>
    <row r="452" spans="1:18" s="406" customFormat="1" ht="18" customHeight="1">
      <c r="A452" s="389"/>
      <c r="B452" s="536"/>
      <c r="C452" s="536"/>
      <c r="D452" s="536"/>
      <c r="E452" s="391"/>
      <c r="F452" s="391"/>
      <c r="G452" s="392"/>
      <c r="H452" s="393"/>
      <c r="I452" s="393"/>
      <c r="J452" s="532"/>
      <c r="K452" s="532"/>
      <c r="L452" s="533"/>
      <c r="M452" s="533"/>
      <c r="N452" s="533"/>
      <c r="O452" s="411"/>
      <c r="P452" s="411"/>
      <c r="Q452" s="411"/>
      <c r="R452" s="411"/>
    </row>
    <row r="453" spans="1:18" s="406" customFormat="1" ht="18" customHeight="1">
      <c r="A453" s="389"/>
      <c r="B453" s="536"/>
      <c r="C453" s="536"/>
      <c r="D453" s="536"/>
      <c r="E453" s="391"/>
      <c r="F453" s="391"/>
      <c r="G453" s="392"/>
      <c r="H453" s="393"/>
      <c r="I453" s="393"/>
      <c r="J453" s="532"/>
      <c r="K453" s="532"/>
      <c r="L453" s="533"/>
      <c r="M453" s="533"/>
      <c r="N453" s="533"/>
      <c r="O453" s="411"/>
      <c r="P453" s="411"/>
      <c r="Q453" s="411"/>
      <c r="R453" s="411"/>
    </row>
    <row r="454" spans="1:18" s="406" customFormat="1" ht="18" customHeight="1">
      <c r="A454" s="389"/>
      <c r="B454" s="536"/>
      <c r="C454" s="536"/>
      <c r="D454" s="536"/>
      <c r="E454" s="391"/>
      <c r="F454" s="391"/>
      <c r="G454" s="392"/>
      <c r="H454" s="393"/>
      <c r="I454" s="393"/>
      <c r="J454" s="532"/>
      <c r="K454" s="532"/>
      <c r="L454" s="533"/>
      <c r="M454" s="533"/>
      <c r="N454" s="533"/>
      <c r="O454" s="411"/>
      <c r="P454" s="411"/>
      <c r="Q454" s="411"/>
      <c r="R454" s="411"/>
    </row>
    <row r="455" spans="1:18" s="406" customFormat="1" ht="18" customHeight="1">
      <c r="A455" s="389"/>
      <c r="B455" s="536"/>
      <c r="C455" s="536"/>
      <c r="D455" s="536"/>
      <c r="E455" s="391"/>
      <c r="F455" s="391"/>
      <c r="G455" s="392"/>
      <c r="H455" s="393"/>
      <c r="I455" s="393"/>
      <c r="J455" s="532"/>
      <c r="K455" s="532"/>
      <c r="L455" s="533"/>
      <c r="M455" s="533"/>
      <c r="N455" s="533"/>
      <c r="O455" s="411"/>
      <c r="P455" s="411"/>
      <c r="Q455" s="411"/>
      <c r="R455" s="411"/>
    </row>
    <row r="456" spans="1:18" s="406" customFormat="1" ht="18" customHeight="1">
      <c r="A456" s="389"/>
      <c r="B456" s="536"/>
      <c r="C456" s="536"/>
      <c r="D456" s="536"/>
      <c r="E456" s="391"/>
      <c r="F456" s="391"/>
      <c r="G456" s="392"/>
      <c r="H456" s="393"/>
      <c r="I456" s="393"/>
      <c r="J456" s="532"/>
      <c r="K456" s="532"/>
      <c r="L456" s="533"/>
      <c r="M456" s="533"/>
      <c r="N456" s="533"/>
      <c r="O456" s="411"/>
      <c r="P456" s="411"/>
      <c r="Q456" s="411"/>
      <c r="R456" s="411"/>
    </row>
    <row r="457" spans="1:18" s="406" customFormat="1" ht="18" customHeight="1">
      <c r="A457" s="389"/>
      <c r="B457" s="536"/>
      <c r="C457" s="536"/>
      <c r="D457" s="536"/>
      <c r="E457" s="391"/>
      <c r="F457" s="391"/>
      <c r="G457" s="392"/>
      <c r="H457" s="393"/>
      <c r="I457" s="393"/>
      <c r="J457" s="532"/>
      <c r="K457" s="532"/>
      <c r="L457" s="533"/>
      <c r="M457" s="533"/>
      <c r="N457" s="533"/>
      <c r="O457" s="411"/>
      <c r="P457" s="411"/>
      <c r="Q457" s="411"/>
      <c r="R457" s="411"/>
    </row>
    <row r="458" spans="1:18" s="406" customFormat="1" ht="18" customHeight="1">
      <c r="A458" s="389"/>
      <c r="B458" s="536"/>
      <c r="C458" s="536"/>
      <c r="D458" s="536"/>
      <c r="E458" s="391"/>
      <c r="F458" s="391"/>
      <c r="G458" s="392"/>
      <c r="H458" s="393"/>
      <c r="I458" s="393"/>
      <c r="J458" s="532"/>
      <c r="K458" s="532"/>
      <c r="L458" s="533"/>
      <c r="M458" s="533"/>
      <c r="N458" s="533"/>
      <c r="O458" s="411"/>
      <c r="P458" s="411"/>
      <c r="Q458" s="411"/>
      <c r="R458" s="411"/>
    </row>
    <row r="459" spans="1:18" s="406" customFormat="1" ht="18" customHeight="1">
      <c r="A459" s="389"/>
      <c r="B459" s="536"/>
      <c r="C459" s="536"/>
      <c r="D459" s="536"/>
      <c r="E459" s="391"/>
      <c r="F459" s="391"/>
      <c r="G459" s="392"/>
      <c r="H459" s="393"/>
      <c r="I459" s="393"/>
      <c r="J459" s="532"/>
      <c r="K459" s="532"/>
      <c r="L459" s="533"/>
      <c r="M459" s="533"/>
      <c r="N459" s="533"/>
      <c r="O459" s="411"/>
      <c r="P459" s="411"/>
      <c r="Q459" s="411"/>
      <c r="R459" s="411"/>
    </row>
    <row r="460" spans="1:18" s="406" customFormat="1" ht="18" customHeight="1">
      <c r="A460" s="389"/>
      <c r="B460" s="536"/>
      <c r="C460" s="536"/>
      <c r="D460" s="536"/>
      <c r="E460" s="391"/>
      <c r="F460" s="391"/>
      <c r="G460" s="392"/>
      <c r="H460" s="393"/>
      <c r="I460" s="393"/>
      <c r="J460" s="532"/>
      <c r="K460" s="532"/>
      <c r="L460" s="533"/>
      <c r="M460" s="533"/>
      <c r="N460" s="533"/>
      <c r="O460" s="411"/>
      <c r="P460" s="411"/>
      <c r="Q460" s="411"/>
      <c r="R460" s="411"/>
    </row>
    <row r="461" spans="1:18" s="406" customFormat="1" ht="18" customHeight="1">
      <c r="A461" s="389"/>
      <c r="B461" s="536"/>
      <c r="C461" s="536"/>
      <c r="D461" s="536"/>
      <c r="E461" s="391"/>
      <c r="F461" s="391"/>
      <c r="G461" s="392"/>
      <c r="H461" s="393"/>
      <c r="I461" s="393"/>
      <c r="J461" s="532"/>
      <c r="K461" s="532"/>
      <c r="L461" s="533"/>
      <c r="M461" s="533"/>
      <c r="N461" s="533"/>
      <c r="O461" s="411"/>
      <c r="P461" s="411"/>
      <c r="Q461" s="411"/>
      <c r="R461" s="411"/>
    </row>
    <row r="462" spans="1:18" s="406" customFormat="1" ht="18" customHeight="1">
      <c r="A462" s="389"/>
      <c r="B462" s="536"/>
      <c r="C462" s="536"/>
      <c r="D462" s="536"/>
      <c r="E462" s="391"/>
      <c r="F462" s="391"/>
      <c r="G462" s="392"/>
      <c r="H462" s="393"/>
      <c r="I462" s="393"/>
      <c r="J462" s="532"/>
      <c r="K462" s="532"/>
      <c r="L462" s="533"/>
      <c r="M462" s="533"/>
      <c r="N462" s="533"/>
      <c r="O462" s="411"/>
      <c r="P462" s="411"/>
      <c r="Q462" s="411"/>
      <c r="R462" s="411"/>
    </row>
    <row r="463" spans="1:18" s="406" customFormat="1" ht="18" customHeight="1">
      <c r="A463" s="389"/>
      <c r="B463" s="536"/>
      <c r="C463" s="536"/>
      <c r="D463" s="536"/>
      <c r="E463" s="391"/>
      <c r="F463" s="391"/>
      <c r="G463" s="392"/>
      <c r="H463" s="393"/>
      <c r="I463" s="393"/>
      <c r="J463" s="532"/>
      <c r="K463" s="532"/>
      <c r="L463" s="533"/>
      <c r="M463" s="533"/>
      <c r="N463" s="533"/>
      <c r="O463" s="411"/>
      <c r="P463" s="411"/>
      <c r="Q463" s="411"/>
      <c r="R463" s="411"/>
    </row>
    <row r="464" spans="1:18" s="406" customFormat="1" ht="18" customHeight="1">
      <c r="A464" s="389"/>
      <c r="B464" s="536"/>
      <c r="C464" s="536"/>
      <c r="D464" s="536"/>
      <c r="E464" s="391"/>
      <c r="F464" s="391"/>
      <c r="G464" s="392"/>
      <c r="H464" s="393"/>
      <c r="I464" s="393"/>
      <c r="J464" s="532"/>
      <c r="K464" s="532"/>
      <c r="L464" s="533"/>
      <c r="M464" s="533"/>
      <c r="N464" s="533"/>
      <c r="O464" s="411"/>
      <c r="P464" s="411"/>
      <c r="Q464" s="411"/>
      <c r="R464" s="411"/>
    </row>
    <row r="465" spans="1:18" s="406" customFormat="1" ht="18" customHeight="1">
      <c r="A465" s="389"/>
      <c r="B465" s="536"/>
      <c r="C465" s="536"/>
      <c r="D465" s="536"/>
      <c r="E465" s="391"/>
      <c r="F465" s="391"/>
      <c r="G465" s="392"/>
      <c r="H465" s="393"/>
      <c r="I465" s="393"/>
      <c r="J465" s="532"/>
      <c r="K465" s="532"/>
      <c r="L465" s="533"/>
      <c r="M465" s="533"/>
      <c r="N465" s="533"/>
      <c r="O465" s="411"/>
      <c r="P465" s="411"/>
      <c r="Q465" s="411"/>
      <c r="R465" s="411"/>
    </row>
    <row r="466" spans="1:18" s="406" customFormat="1" ht="18" customHeight="1">
      <c r="A466" s="389"/>
      <c r="B466" s="536"/>
      <c r="C466" s="536"/>
      <c r="D466" s="536"/>
      <c r="E466" s="391"/>
      <c r="F466" s="391"/>
      <c r="G466" s="392"/>
      <c r="H466" s="393"/>
      <c r="I466" s="393"/>
      <c r="J466" s="532"/>
      <c r="K466" s="532"/>
      <c r="L466" s="533"/>
      <c r="M466" s="533"/>
      <c r="N466" s="533"/>
      <c r="O466" s="411"/>
      <c r="P466" s="411"/>
      <c r="Q466" s="411"/>
      <c r="R466" s="411"/>
    </row>
    <row r="467" spans="1:18" s="406" customFormat="1" ht="18" customHeight="1">
      <c r="A467" s="389"/>
      <c r="B467" s="536"/>
      <c r="C467" s="536"/>
      <c r="D467" s="536"/>
      <c r="E467" s="391"/>
      <c r="F467" s="391"/>
      <c r="G467" s="392"/>
      <c r="H467" s="393"/>
      <c r="I467" s="393"/>
      <c r="J467" s="532"/>
      <c r="K467" s="532"/>
      <c r="L467" s="533"/>
      <c r="M467" s="533"/>
      <c r="N467" s="533"/>
      <c r="O467" s="411"/>
      <c r="P467" s="411"/>
      <c r="Q467" s="411"/>
      <c r="R467" s="411"/>
    </row>
    <row r="468" spans="1:18" s="406" customFormat="1" ht="18" customHeight="1">
      <c r="A468" s="389"/>
      <c r="B468" s="536"/>
      <c r="C468" s="536"/>
      <c r="D468" s="536"/>
      <c r="E468" s="391"/>
      <c r="F468" s="391"/>
      <c r="G468" s="392"/>
      <c r="H468" s="393"/>
      <c r="I468" s="393"/>
      <c r="J468" s="532"/>
      <c r="K468" s="532"/>
      <c r="L468" s="533"/>
      <c r="M468" s="533"/>
      <c r="N468" s="533"/>
      <c r="O468" s="411"/>
      <c r="P468" s="411"/>
      <c r="Q468" s="411"/>
      <c r="R468" s="411"/>
    </row>
    <row r="469" spans="1:18" s="376" customFormat="1" ht="60" customHeight="1">
      <c r="A469" s="620" t="s">
        <v>287</v>
      </c>
      <c r="B469" s="620"/>
      <c r="C469" s="620"/>
      <c r="D469" s="620"/>
      <c r="E469" s="620"/>
      <c r="F469" s="620"/>
      <c r="G469" s="620"/>
      <c r="H469" s="620"/>
      <c r="I469" s="620"/>
      <c r="J469" s="381"/>
      <c r="K469" s="381"/>
    </row>
    <row r="470" spans="1:18" s="357" customFormat="1" ht="30" customHeight="1">
      <c r="A470" s="640" t="s">
        <v>288</v>
      </c>
      <c r="B470" s="639"/>
      <c r="C470" s="639"/>
      <c r="D470" s="639"/>
      <c r="E470" s="639"/>
      <c r="F470" s="639"/>
      <c r="G470" s="639"/>
      <c r="H470" s="639"/>
      <c r="I470" s="639"/>
      <c r="J470" s="360"/>
      <c r="K470" s="360"/>
    </row>
    <row r="471" spans="1:18" s="357" customFormat="1" ht="50.1" customHeight="1">
      <c r="A471" s="641" t="s">
        <v>165</v>
      </c>
      <c r="B471" s="646" t="s">
        <v>289</v>
      </c>
      <c r="C471" s="647"/>
      <c r="D471" s="648"/>
      <c r="E471" s="692" t="s">
        <v>290</v>
      </c>
      <c r="F471" s="692"/>
      <c r="G471" s="692"/>
      <c r="H471" s="649" t="s">
        <v>231</v>
      </c>
      <c r="I471" s="693" t="s">
        <v>2</v>
      </c>
      <c r="J471" s="360"/>
      <c r="K471" s="360"/>
    </row>
    <row r="472" spans="1:18" s="357" customFormat="1" ht="60" customHeight="1">
      <c r="A472" s="642"/>
      <c r="B472" s="137" t="s">
        <v>291</v>
      </c>
      <c r="C472" s="137" t="s">
        <v>292</v>
      </c>
      <c r="D472" s="137" t="s">
        <v>293</v>
      </c>
      <c r="E472" s="137" t="s">
        <v>291</v>
      </c>
      <c r="F472" s="137" t="s">
        <v>292</v>
      </c>
      <c r="G472" s="137" t="s">
        <v>293</v>
      </c>
      <c r="H472" s="650"/>
      <c r="I472" s="693"/>
      <c r="J472" s="360"/>
      <c r="K472" s="360"/>
    </row>
    <row r="473" spans="1:18" s="366" customFormat="1" ht="24.95" customHeight="1">
      <c r="A473" s="367" t="s">
        <v>156</v>
      </c>
      <c r="B473" s="368">
        <v>0.68467439844638567</v>
      </c>
      <c r="C473" s="368">
        <v>25.198919464536491</v>
      </c>
      <c r="D473" s="368">
        <v>74.116406137016213</v>
      </c>
      <c r="E473" s="368">
        <v>2.4974062876729097</v>
      </c>
      <c r="F473" s="368">
        <v>18.194939353367253</v>
      </c>
      <c r="G473" s="368">
        <v>79.307654358959994</v>
      </c>
      <c r="H473" s="369">
        <v>7759</v>
      </c>
      <c r="I473" s="370" t="s">
        <v>0</v>
      </c>
      <c r="J473" s="371"/>
      <c r="K473" s="371"/>
    </row>
    <row r="474" spans="1:18" s="366" customFormat="1" ht="24.95" customHeight="1">
      <c r="A474" s="372" t="s">
        <v>157</v>
      </c>
      <c r="B474" s="373">
        <v>1.9668682123121779</v>
      </c>
      <c r="C474" s="373">
        <v>30.680582480549795</v>
      </c>
      <c r="D474" s="373">
        <v>67.352549307139583</v>
      </c>
      <c r="E474" s="373">
        <v>7.0817522161595283</v>
      </c>
      <c r="F474" s="373">
        <v>22.520760489282925</v>
      </c>
      <c r="G474" s="373">
        <v>70.39748729455934</v>
      </c>
      <c r="H474" s="374">
        <v>9085</v>
      </c>
      <c r="I474" s="375" t="s">
        <v>1</v>
      </c>
      <c r="J474" s="371"/>
      <c r="K474" s="371"/>
    </row>
    <row r="475" spans="1:18" s="366" customFormat="1" ht="24.95" customHeight="1">
      <c r="A475" s="367" t="s">
        <v>8</v>
      </c>
      <c r="B475" s="368">
        <v>0.2300192947626096</v>
      </c>
      <c r="C475" s="368">
        <v>19.118098454823983</v>
      </c>
      <c r="D475" s="368">
        <v>80.65188225041517</v>
      </c>
      <c r="E475" s="368">
        <v>2.5366568344501488</v>
      </c>
      <c r="F475" s="368">
        <v>14.021082258963585</v>
      </c>
      <c r="G475" s="368">
        <v>83.44226090658789</v>
      </c>
      <c r="H475" s="369">
        <v>7565</v>
      </c>
      <c r="I475" s="370" t="s">
        <v>7</v>
      </c>
      <c r="J475" s="371"/>
      <c r="K475" s="371"/>
    </row>
    <row r="476" spans="1:18" s="366" customFormat="1" ht="24.95" customHeight="1">
      <c r="A476" s="372" t="s">
        <v>10</v>
      </c>
      <c r="B476" s="373">
        <v>0.29446210572635279</v>
      </c>
      <c r="C476" s="373">
        <v>29.88356757083649</v>
      </c>
      <c r="D476" s="373">
        <v>69.821970323438464</v>
      </c>
      <c r="E476" s="373">
        <v>1.1861445634126575</v>
      </c>
      <c r="F476" s="373">
        <v>20.612948381738288</v>
      </c>
      <c r="G476" s="373">
        <v>78.200907054849736</v>
      </c>
      <c r="H476" s="374">
        <v>6776</v>
      </c>
      <c r="I476" s="375" t="s">
        <v>9</v>
      </c>
      <c r="J476" s="371"/>
      <c r="K476" s="371"/>
    </row>
    <row r="477" spans="1:18" s="366" customFormat="1" ht="24.95" customHeight="1">
      <c r="A477" s="367" t="s">
        <v>12</v>
      </c>
      <c r="B477" s="368">
        <v>1.3025300542544958</v>
      </c>
      <c r="C477" s="368">
        <v>23.781633650350209</v>
      </c>
      <c r="D477" s="368">
        <v>74.915836295396801</v>
      </c>
      <c r="E477" s="368">
        <v>4.0451692487768476</v>
      </c>
      <c r="F477" s="368">
        <v>23.886672668964014</v>
      </c>
      <c r="G477" s="368">
        <v>72.068158082260325</v>
      </c>
      <c r="H477" s="369">
        <v>4346</v>
      </c>
      <c r="I477" s="370" t="s">
        <v>11</v>
      </c>
      <c r="J477" s="371"/>
      <c r="K477" s="371"/>
    </row>
    <row r="478" spans="1:18" s="366" customFormat="1" ht="24.95" customHeight="1">
      <c r="A478" s="372" t="s">
        <v>15</v>
      </c>
      <c r="B478" s="373">
        <v>4.1111394120210889</v>
      </c>
      <c r="C478" s="373">
        <v>17.906592927631348</v>
      </c>
      <c r="D478" s="373">
        <v>77.982267660348199</v>
      </c>
      <c r="E478" s="373">
        <v>12.905450577872122</v>
      </c>
      <c r="F478" s="373">
        <v>17.849327762059968</v>
      </c>
      <c r="G478" s="373">
        <v>69.245221660068239</v>
      </c>
      <c r="H478" s="374">
        <v>4864</v>
      </c>
      <c r="I478" s="375" t="s">
        <v>14</v>
      </c>
      <c r="J478" s="371"/>
      <c r="K478" s="371"/>
    </row>
    <row r="479" spans="1:18" s="376" customFormat="1" ht="24.95" customHeight="1">
      <c r="A479" s="377" t="s">
        <v>13</v>
      </c>
      <c r="B479" s="378">
        <v>1.3015010589315905</v>
      </c>
      <c r="C479" s="378">
        <v>25.048239249319355</v>
      </c>
      <c r="D479" s="378">
        <v>73.650259691743841</v>
      </c>
      <c r="E479" s="378">
        <v>4.7356018306748053</v>
      </c>
      <c r="F479" s="378">
        <v>19.362522061283979</v>
      </c>
      <c r="G479" s="378">
        <v>75.901876108036276</v>
      </c>
      <c r="H479" s="379">
        <v>40395</v>
      </c>
      <c r="I479" s="380" t="s">
        <v>16</v>
      </c>
      <c r="J479" s="381"/>
      <c r="K479" s="381"/>
    </row>
    <row r="480" spans="1:18" s="382" customFormat="1" ht="24.95" customHeight="1" thickBot="1">
      <c r="A480" s="383" t="s">
        <v>18</v>
      </c>
      <c r="B480" s="424">
        <v>10.165419874656934</v>
      </c>
      <c r="C480" s="424">
        <v>32.085436769576027</v>
      </c>
      <c r="D480" s="424">
        <v>57.749143355730695</v>
      </c>
      <c r="E480" s="424">
        <v>20.365267766009779</v>
      </c>
      <c r="F480" s="424">
        <v>22.165167904766541</v>
      </c>
      <c r="G480" s="424">
        <v>57.469564329178844</v>
      </c>
      <c r="H480" s="385">
        <v>3289901</v>
      </c>
      <c r="I480" s="386" t="s">
        <v>175</v>
      </c>
      <c r="J480" s="387"/>
      <c r="K480" s="387"/>
    </row>
    <row r="481" spans="1:19" s="388" customFormat="1" ht="18" customHeight="1">
      <c r="A481" s="537"/>
      <c r="B481" s="538"/>
      <c r="C481" s="538"/>
      <c r="D481" s="538"/>
      <c r="E481" s="538"/>
      <c r="F481" s="538"/>
      <c r="G481" s="539"/>
      <c r="H481" s="540"/>
      <c r="I481" s="540"/>
      <c r="J481" s="394"/>
      <c r="K481" s="394"/>
    </row>
    <row r="482" spans="1:19" s="357" customFormat="1" ht="60" customHeight="1">
      <c r="A482" s="620" t="s">
        <v>287</v>
      </c>
      <c r="B482" s="620"/>
      <c r="C482" s="620"/>
      <c r="D482" s="620"/>
      <c r="E482" s="620"/>
      <c r="F482" s="620"/>
      <c r="G482" s="620"/>
      <c r="H482" s="620"/>
      <c r="I482" s="620"/>
      <c r="J482" s="396"/>
      <c r="K482" s="396"/>
      <c r="L482" s="397"/>
      <c r="M482" s="397"/>
      <c r="N482" s="397"/>
      <c r="O482" s="397"/>
      <c r="P482" s="397"/>
      <c r="Q482" s="397"/>
      <c r="R482" s="397"/>
      <c r="S482" s="397"/>
    </row>
    <row r="483" spans="1:19" s="357" customFormat="1" ht="30" customHeight="1">
      <c r="A483" s="689" t="s">
        <v>294</v>
      </c>
      <c r="B483" s="690"/>
      <c r="C483" s="690"/>
      <c r="D483" s="690"/>
      <c r="E483" s="690"/>
      <c r="F483" s="690"/>
      <c r="G483" s="690"/>
      <c r="H483" s="690"/>
      <c r="I483" s="691"/>
      <c r="J483" s="396"/>
      <c r="K483" s="396"/>
      <c r="L483" s="397"/>
      <c r="M483" s="397"/>
      <c r="N483" s="397"/>
      <c r="O483" s="397"/>
      <c r="P483" s="397"/>
      <c r="Q483" s="397"/>
      <c r="R483" s="397"/>
      <c r="S483" s="397"/>
    </row>
    <row r="484" spans="1:19" s="357" customFormat="1" ht="50.1" customHeight="1">
      <c r="A484" s="641" t="s">
        <v>165</v>
      </c>
      <c r="B484" s="646" t="s">
        <v>289</v>
      </c>
      <c r="C484" s="647"/>
      <c r="D484" s="648"/>
      <c r="E484" s="692" t="s">
        <v>290</v>
      </c>
      <c r="F484" s="692"/>
      <c r="G484" s="692"/>
      <c r="H484" s="649" t="s">
        <v>231</v>
      </c>
      <c r="I484" s="693" t="s">
        <v>2</v>
      </c>
      <c r="J484" s="396"/>
      <c r="K484" s="396"/>
      <c r="L484" s="397"/>
      <c r="M484" s="397"/>
      <c r="N484" s="397"/>
      <c r="O484" s="397"/>
      <c r="P484" s="397"/>
      <c r="Q484" s="397"/>
      <c r="R484" s="397"/>
      <c r="S484" s="397"/>
    </row>
    <row r="485" spans="1:19" s="357" customFormat="1" ht="60" customHeight="1">
      <c r="A485" s="642"/>
      <c r="B485" s="137" t="s">
        <v>291</v>
      </c>
      <c r="C485" s="137" t="s">
        <v>292</v>
      </c>
      <c r="D485" s="137" t="s">
        <v>293</v>
      </c>
      <c r="E485" s="137" t="s">
        <v>291</v>
      </c>
      <c r="F485" s="137" t="s">
        <v>292</v>
      </c>
      <c r="G485" s="137" t="s">
        <v>293</v>
      </c>
      <c r="H485" s="650"/>
      <c r="I485" s="693"/>
      <c r="J485" s="396"/>
      <c r="K485" s="396"/>
      <c r="L485" s="397"/>
      <c r="M485" s="397"/>
      <c r="N485" s="397"/>
      <c r="O485" s="397"/>
      <c r="P485" s="397"/>
      <c r="Q485" s="397"/>
      <c r="R485" s="397"/>
      <c r="S485" s="397"/>
    </row>
    <row r="486" spans="1:19" s="366" customFormat="1" ht="24.95" customHeight="1">
      <c r="A486" s="367" t="s">
        <v>156</v>
      </c>
      <c r="B486" s="541">
        <v>0.61962290402611375</v>
      </c>
      <c r="C486" s="541">
        <v>29.353527257765077</v>
      </c>
      <c r="D486" s="541">
        <v>70.026849838208278</v>
      </c>
      <c r="E486" s="541">
        <v>1.7395616208970874</v>
      </c>
      <c r="F486" s="541">
        <v>10.775628759395522</v>
      </c>
      <c r="G486" s="542">
        <v>87.484809619706894</v>
      </c>
      <c r="H486" s="543">
        <v>3815</v>
      </c>
      <c r="I486" s="370" t="s">
        <v>0</v>
      </c>
      <c r="J486" s="398"/>
      <c r="K486" s="398"/>
      <c r="L486" s="399"/>
      <c r="M486" s="399"/>
      <c r="N486" s="399"/>
      <c r="O486" s="399"/>
      <c r="P486" s="399"/>
      <c r="Q486" s="399"/>
      <c r="R486" s="399"/>
      <c r="S486" s="399"/>
    </row>
    <row r="487" spans="1:19" s="366" customFormat="1" ht="24.95" customHeight="1">
      <c r="A487" s="372" t="s">
        <v>157</v>
      </c>
      <c r="B487" s="544">
        <v>0.41862001821718592</v>
      </c>
      <c r="C487" s="544">
        <v>33.656922252849014</v>
      </c>
      <c r="D487" s="544">
        <v>65.924457728936446</v>
      </c>
      <c r="E487" s="544">
        <v>2.2226326523654349</v>
      </c>
      <c r="F487" s="544">
        <v>25.801323415223585</v>
      </c>
      <c r="G487" s="545">
        <v>71.976043932413134</v>
      </c>
      <c r="H487" s="546">
        <v>4283</v>
      </c>
      <c r="I487" s="375" t="s">
        <v>1</v>
      </c>
      <c r="J487" s="398"/>
      <c r="K487" s="398"/>
      <c r="L487" s="399"/>
      <c r="M487" s="399"/>
      <c r="N487" s="399"/>
      <c r="O487" s="399"/>
      <c r="P487" s="399"/>
      <c r="Q487" s="399"/>
      <c r="R487" s="399"/>
      <c r="S487" s="399"/>
    </row>
    <row r="488" spans="1:19" s="366" customFormat="1" ht="24.95" customHeight="1">
      <c r="A488" s="367" t="s">
        <v>8</v>
      </c>
      <c r="B488" s="541">
        <v>0.14279265582352282</v>
      </c>
      <c r="C488" s="541">
        <v>20.016467471223095</v>
      </c>
      <c r="D488" s="541">
        <v>79.840739872953037</v>
      </c>
      <c r="E488" s="541">
        <v>2.4516287302636819</v>
      </c>
      <c r="F488" s="541">
        <v>18.092301940054096</v>
      </c>
      <c r="G488" s="542">
        <v>79.456069329681711</v>
      </c>
      <c r="H488" s="543">
        <v>5130</v>
      </c>
      <c r="I488" s="370" t="s">
        <v>7</v>
      </c>
      <c r="J488" s="398"/>
      <c r="K488" s="398"/>
      <c r="L488" s="399"/>
      <c r="M488" s="399"/>
      <c r="N488" s="399"/>
      <c r="O488" s="399"/>
      <c r="P488" s="399"/>
      <c r="Q488" s="399"/>
      <c r="R488" s="399"/>
      <c r="S488" s="399"/>
    </row>
    <row r="489" spans="1:19" s="366" customFormat="1" ht="24.95" customHeight="1">
      <c r="A489" s="372" t="s">
        <v>10</v>
      </c>
      <c r="B489" s="544">
        <v>0.29502812781336196</v>
      </c>
      <c r="C489" s="544">
        <v>29.94101047759694</v>
      </c>
      <c r="D489" s="544">
        <v>69.763961394591007</v>
      </c>
      <c r="E489" s="544">
        <v>1.1884245987999658</v>
      </c>
      <c r="F489" s="544">
        <v>20.626941431513433</v>
      </c>
      <c r="G489" s="545">
        <v>78.184633969687283</v>
      </c>
      <c r="H489" s="546">
        <v>6763</v>
      </c>
      <c r="I489" s="375" t="s">
        <v>9</v>
      </c>
      <c r="J489" s="398"/>
      <c r="K489" s="398"/>
      <c r="L489" s="399"/>
      <c r="M489" s="399"/>
      <c r="N489" s="399"/>
      <c r="O489" s="399"/>
      <c r="P489" s="399"/>
      <c r="Q489" s="399"/>
      <c r="R489" s="399"/>
      <c r="S489" s="399"/>
    </row>
    <row r="490" spans="1:19" s="366" customFormat="1" ht="24.95" customHeight="1">
      <c r="A490" s="367" t="s">
        <v>12</v>
      </c>
      <c r="B490" s="541">
        <v>1.4198827043441689</v>
      </c>
      <c r="C490" s="541">
        <v>27.532891826658901</v>
      </c>
      <c r="D490" s="541">
        <v>71.047225468997254</v>
      </c>
      <c r="E490" s="541">
        <v>3.1966749361573883</v>
      </c>
      <c r="F490" s="541">
        <v>24.86922289096756</v>
      </c>
      <c r="G490" s="542">
        <v>71.9341021728751</v>
      </c>
      <c r="H490" s="543">
        <v>2285</v>
      </c>
      <c r="I490" s="370" t="s">
        <v>11</v>
      </c>
      <c r="J490" s="398"/>
      <c r="K490" s="398"/>
      <c r="L490" s="399"/>
      <c r="M490" s="399"/>
      <c r="N490" s="399"/>
      <c r="O490" s="399"/>
      <c r="P490" s="399"/>
      <c r="Q490" s="399"/>
      <c r="R490" s="399"/>
      <c r="S490" s="399"/>
    </row>
    <row r="491" spans="1:19" s="366" customFormat="1" ht="24.95" customHeight="1">
      <c r="A491" s="372" t="s">
        <v>15</v>
      </c>
      <c r="B491" s="400" t="s">
        <v>131</v>
      </c>
      <c r="C491" s="400" t="s">
        <v>131</v>
      </c>
      <c r="D491" s="400" t="s">
        <v>131</v>
      </c>
      <c r="E491" s="400" t="s">
        <v>131</v>
      </c>
      <c r="F491" s="400" t="s">
        <v>131</v>
      </c>
      <c r="G491" s="400" t="s">
        <v>131</v>
      </c>
      <c r="H491" s="400" t="s">
        <v>131</v>
      </c>
      <c r="I491" s="375" t="s">
        <v>14</v>
      </c>
      <c r="J491" s="398"/>
      <c r="K491" s="398"/>
      <c r="L491" s="399"/>
      <c r="M491" s="399"/>
      <c r="N491" s="399"/>
      <c r="O491" s="399"/>
      <c r="P491" s="399"/>
      <c r="Q491" s="399"/>
      <c r="R491" s="399"/>
      <c r="S491" s="399"/>
    </row>
    <row r="492" spans="1:19" s="376" customFormat="1" ht="24.95" customHeight="1">
      <c r="A492" s="377" t="s">
        <v>13</v>
      </c>
      <c r="B492" s="547">
        <v>0.45470661021219633</v>
      </c>
      <c r="C492" s="547">
        <v>28.022288306186148</v>
      </c>
      <c r="D492" s="547">
        <v>71.523005083603749</v>
      </c>
      <c r="E492" s="547">
        <v>1.9785660087475718</v>
      </c>
      <c r="F492" s="547">
        <v>19.786127673916667</v>
      </c>
      <c r="G492" s="548">
        <v>78.235306317337276</v>
      </c>
      <c r="H492" s="380">
        <v>22276</v>
      </c>
      <c r="I492" s="380" t="s">
        <v>16</v>
      </c>
      <c r="J492" s="401"/>
      <c r="K492" s="401"/>
      <c r="L492" s="402"/>
      <c r="M492" s="402"/>
      <c r="N492" s="402"/>
      <c r="O492" s="402"/>
      <c r="P492" s="402"/>
      <c r="Q492" s="402"/>
      <c r="R492" s="402"/>
      <c r="S492" s="402"/>
    </row>
    <row r="493" spans="1:19" s="382" customFormat="1" ht="24.95" customHeight="1" thickBot="1">
      <c r="A493" s="383" t="s">
        <v>18</v>
      </c>
      <c r="B493" s="549">
        <v>2.6621423669967013</v>
      </c>
      <c r="C493" s="549">
        <v>27.982244133983546</v>
      </c>
      <c r="D493" s="549">
        <v>69.355613499019071</v>
      </c>
      <c r="E493" s="549">
        <v>4.4334072815411352</v>
      </c>
      <c r="F493" s="549">
        <v>22.840783754939249</v>
      </c>
      <c r="G493" s="550">
        <v>72.725808963505344</v>
      </c>
      <c r="H493" s="386">
        <v>2339845</v>
      </c>
      <c r="I493" s="386" t="s">
        <v>175</v>
      </c>
      <c r="J493" s="506"/>
      <c r="K493" s="506"/>
      <c r="L493" s="551"/>
      <c r="M493" s="551"/>
      <c r="N493" s="551"/>
      <c r="O493" s="551"/>
      <c r="P493" s="551"/>
      <c r="Q493" s="551"/>
      <c r="R493" s="551"/>
      <c r="S493" s="551"/>
    </row>
    <row r="494" spans="1:19" s="388" customFormat="1" ht="21.95" customHeight="1">
      <c r="A494" s="537"/>
      <c r="B494" s="538"/>
      <c r="C494" s="538"/>
      <c r="D494" s="538"/>
      <c r="E494" s="538"/>
      <c r="F494" s="538"/>
      <c r="G494" s="539"/>
      <c r="H494" s="540"/>
      <c r="I494" s="540"/>
      <c r="J494" s="552"/>
      <c r="K494" s="552"/>
      <c r="L494" s="553"/>
      <c r="M494" s="553"/>
      <c r="N494" s="553"/>
      <c r="O494" s="553"/>
      <c r="P494" s="553"/>
      <c r="Q494" s="553"/>
      <c r="R494" s="553"/>
      <c r="S494" s="553"/>
    </row>
    <row r="495" spans="1:19" s="357" customFormat="1" ht="60" customHeight="1">
      <c r="A495" s="620" t="s">
        <v>287</v>
      </c>
      <c r="B495" s="620"/>
      <c r="C495" s="620"/>
      <c r="D495" s="620"/>
      <c r="E495" s="620"/>
      <c r="F495" s="620"/>
      <c r="G495" s="620"/>
      <c r="H495" s="620"/>
      <c r="I495" s="620"/>
      <c r="J495" s="396"/>
      <c r="K495" s="396"/>
      <c r="L495" s="397"/>
      <c r="M495" s="397"/>
      <c r="N495" s="397"/>
      <c r="O495" s="397"/>
      <c r="P495" s="397"/>
      <c r="Q495" s="397"/>
      <c r="R495" s="397"/>
      <c r="S495" s="397"/>
    </row>
    <row r="496" spans="1:19" s="357" customFormat="1" ht="30" customHeight="1">
      <c r="A496" s="689" t="s">
        <v>295</v>
      </c>
      <c r="B496" s="690"/>
      <c r="C496" s="690"/>
      <c r="D496" s="690"/>
      <c r="E496" s="690"/>
      <c r="F496" s="690"/>
      <c r="G496" s="690"/>
      <c r="H496" s="690"/>
      <c r="I496" s="691"/>
      <c r="J496" s="396"/>
      <c r="K496" s="396"/>
      <c r="L496" s="397"/>
      <c r="M496" s="397"/>
      <c r="N496" s="397"/>
      <c r="O496" s="397"/>
      <c r="P496" s="397"/>
      <c r="Q496" s="397"/>
      <c r="R496" s="397"/>
      <c r="S496" s="397"/>
    </row>
    <row r="497" spans="1:19" s="357" customFormat="1" ht="50.1" customHeight="1">
      <c r="A497" s="641" t="s">
        <v>165</v>
      </c>
      <c r="B497" s="646" t="s">
        <v>289</v>
      </c>
      <c r="C497" s="647"/>
      <c r="D497" s="648"/>
      <c r="E497" s="692" t="s">
        <v>290</v>
      </c>
      <c r="F497" s="692"/>
      <c r="G497" s="692"/>
      <c r="H497" s="649" t="s">
        <v>231</v>
      </c>
      <c r="I497" s="693" t="s">
        <v>2</v>
      </c>
      <c r="J497" s="396"/>
      <c r="K497" s="396"/>
      <c r="L497" s="397"/>
      <c r="M497" s="397"/>
      <c r="N497" s="397"/>
      <c r="O497" s="397"/>
      <c r="P497" s="397"/>
      <c r="Q497" s="397"/>
      <c r="R497" s="397"/>
      <c r="S497" s="397"/>
    </row>
    <row r="498" spans="1:19" s="357" customFormat="1" ht="60" customHeight="1">
      <c r="A498" s="642"/>
      <c r="B498" s="137" t="s">
        <v>291</v>
      </c>
      <c r="C498" s="137" t="s">
        <v>292</v>
      </c>
      <c r="D498" s="137" t="s">
        <v>293</v>
      </c>
      <c r="E498" s="137" t="s">
        <v>291</v>
      </c>
      <c r="F498" s="137" t="s">
        <v>292</v>
      </c>
      <c r="G498" s="137" t="s">
        <v>293</v>
      </c>
      <c r="H498" s="650"/>
      <c r="I498" s="693"/>
      <c r="J498" s="396"/>
      <c r="K498" s="396"/>
      <c r="L498" s="397"/>
      <c r="M498" s="397"/>
      <c r="N498" s="397"/>
      <c r="O498" s="397"/>
      <c r="P498" s="397"/>
      <c r="Q498" s="397"/>
      <c r="R498" s="397"/>
      <c r="S498" s="397"/>
    </row>
    <row r="499" spans="1:19" s="366" customFormat="1" ht="24.95" customHeight="1">
      <c r="A499" s="367" t="s">
        <v>156</v>
      </c>
      <c r="B499" s="368">
        <v>0.74759819439297892</v>
      </c>
      <c r="C499" s="368">
        <v>21.180200212212874</v>
      </c>
      <c r="D499" s="368">
        <v>78.07220159339451</v>
      </c>
      <c r="E499" s="368">
        <v>3.2304634387251134</v>
      </c>
      <c r="F499" s="368">
        <v>25.3715797986019</v>
      </c>
      <c r="G499" s="368">
        <v>71.397956762673374</v>
      </c>
      <c r="H499" s="369">
        <v>3944</v>
      </c>
      <c r="I499" s="370" t="s">
        <v>0</v>
      </c>
      <c r="J499" s="398"/>
      <c r="K499" s="398"/>
      <c r="L499" s="399"/>
      <c r="M499" s="399"/>
      <c r="N499" s="399"/>
      <c r="O499" s="399"/>
      <c r="P499" s="399"/>
      <c r="Q499" s="399"/>
      <c r="R499" s="399"/>
      <c r="S499" s="399"/>
    </row>
    <row r="500" spans="1:19" s="366" customFormat="1" ht="24.95" customHeight="1">
      <c r="A500" s="372" t="s">
        <v>157</v>
      </c>
      <c r="B500" s="373">
        <v>3.3477817931761087</v>
      </c>
      <c r="C500" s="373">
        <v>28.025925411670542</v>
      </c>
      <c r="D500" s="373">
        <v>68.626292795154697</v>
      </c>
      <c r="E500" s="373">
        <v>11.415698299401804</v>
      </c>
      <c r="F500" s="373">
        <v>19.59476069507086</v>
      </c>
      <c r="G500" s="373">
        <v>68.989541005528238</v>
      </c>
      <c r="H500" s="374">
        <v>4802</v>
      </c>
      <c r="I500" s="375" t="s">
        <v>1</v>
      </c>
      <c r="J500" s="398"/>
      <c r="K500" s="398"/>
      <c r="L500" s="399"/>
      <c r="M500" s="399"/>
      <c r="N500" s="399"/>
      <c r="O500" s="399"/>
      <c r="P500" s="399"/>
      <c r="Q500" s="399"/>
      <c r="R500" s="399"/>
      <c r="S500" s="399"/>
    </row>
    <row r="501" spans="1:19" s="366" customFormat="1" ht="24.95" customHeight="1">
      <c r="A501" s="367" t="s">
        <v>8</v>
      </c>
      <c r="B501" s="368">
        <v>0.41378630000182282</v>
      </c>
      <c r="C501" s="368">
        <v>17.22543600959634</v>
      </c>
      <c r="D501" s="368">
        <v>82.360777690403467</v>
      </c>
      <c r="E501" s="368">
        <v>2.7157920190399527</v>
      </c>
      <c r="F501" s="368">
        <v>5.4439336084516095</v>
      </c>
      <c r="G501" s="368">
        <v>91.840274372509157</v>
      </c>
      <c r="H501" s="369">
        <v>2435</v>
      </c>
      <c r="I501" s="370" t="s">
        <v>7</v>
      </c>
      <c r="J501" s="398"/>
      <c r="K501" s="398"/>
      <c r="L501" s="399"/>
      <c r="M501" s="399"/>
      <c r="N501" s="399"/>
      <c r="O501" s="399"/>
      <c r="P501" s="399"/>
      <c r="Q501" s="399"/>
      <c r="R501" s="399"/>
      <c r="S501" s="399"/>
    </row>
    <row r="502" spans="1:19" s="366" customFormat="1" ht="24.95" customHeight="1">
      <c r="A502" s="372" t="s">
        <v>10</v>
      </c>
      <c r="B502" s="373">
        <v>0</v>
      </c>
      <c r="C502" s="373">
        <v>0</v>
      </c>
      <c r="D502" s="373">
        <v>100</v>
      </c>
      <c r="E502" s="373">
        <v>0</v>
      </c>
      <c r="F502" s="373">
        <v>13.333333333333327</v>
      </c>
      <c r="G502" s="373">
        <v>86.666666666666671</v>
      </c>
      <c r="H502" s="374">
        <v>13</v>
      </c>
      <c r="I502" s="375" t="s">
        <v>9</v>
      </c>
      <c r="J502" s="398"/>
      <c r="K502" s="398"/>
      <c r="L502" s="399"/>
      <c r="M502" s="399"/>
      <c r="N502" s="399"/>
      <c r="O502" s="399"/>
      <c r="P502" s="399"/>
      <c r="Q502" s="399"/>
      <c r="R502" s="399"/>
      <c r="S502" s="399"/>
    </row>
    <row r="503" spans="1:19" s="366" customFormat="1" ht="24.95" customHeight="1">
      <c r="A503" s="367" t="s">
        <v>12</v>
      </c>
      <c r="B503" s="368">
        <v>1.1724229191478204</v>
      </c>
      <c r="C503" s="368">
        <v>19.622669587825097</v>
      </c>
      <c r="D503" s="368">
        <v>79.204907493027406</v>
      </c>
      <c r="E503" s="368">
        <v>4.9858822542769072</v>
      </c>
      <c r="F503" s="368">
        <v>22.79733387358452</v>
      </c>
      <c r="G503" s="368">
        <v>72.216783872139374</v>
      </c>
      <c r="H503" s="369">
        <v>2061</v>
      </c>
      <c r="I503" s="370" t="s">
        <v>11</v>
      </c>
      <c r="J503" s="398"/>
      <c r="K503" s="398"/>
      <c r="L503" s="399"/>
      <c r="M503" s="399"/>
      <c r="N503" s="399"/>
      <c r="O503" s="399"/>
      <c r="P503" s="399"/>
      <c r="Q503" s="399"/>
      <c r="R503" s="399"/>
      <c r="S503" s="399"/>
    </row>
    <row r="504" spans="1:19" s="366" customFormat="1" ht="24.95" customHeight="1">
      <c r="A504" s="372" t="s">
        <v>15</v>
      </c>
      <c r="B504" s="373">
        <v>4.1111394120210889</v>
      </c>
      <c r="C504" s="373">
        <v>17.906592927631348</v>
      </c>
      <c r="D504" s="373">
        <v>77.982267660348199</v>
      </c>
      <c r="E504" s="373">
        <v>12.905450577872122</v>
      </c>
      <c r="F504" s="373">
        <v>17.849327762059968</v>
      </c>
      <c r="G504" s="373">
        <v>69.245221660068239</v>
      </c>
      <c r="H504" s="374">
        <v>4864</v>
      </c>
      <c r="I504" s="375" t="s">
        <v>14</v>
      </c>
      <c r="J504" s="398"/>
      <c r="K504" s="398"/>
      <c r="L504" s="399"/>
      <c r="M504" s="399"/>
      <c r="N504" s="399"/>
      <c r="O504" s="399"/>
      <c r="P504" s="399"/>
      <c r="Q504" s="399"/>
      <c r="R504" s="399"/>
      <c r="S504" s="399"/>
    </row>
    <row r="505" spans="1:19" s="376" customFormat="1" ht="24.95" customHeight="1">
      <c r="A505" s="377" t="s">
        <v>13</v>
      </c>
      <c r="B505" s="378">
        <v>2.3425735871988373</v>
      </c>
      <c r="C505" s="378">
        <v>21.391861039112392</v>
      </c>
      <c r="D505" s="378">
        <v>76.265565373687991</v>
      </c>
      <c r="E505" s="378">
        <v>8.1251779645263973</v>
      </c>
      <c r="F505" s="378">
        <v>18.841729598843457</v>
      </c>
      <c r="G505" s="378">
        <v>73.033092436629417</v>
      </c>
      <c r="H505" s="379">
        <v>18119</v>
      </c>
      <c r="I505" s="380" t="s">
        <v>16</v>
      </c>
      <c r="J505" s="401"/>
      <c r="K505" s="401"/>
      <c r="L505" s="402"/>
      <c r="M505" s="402"/>
      <c r="N505" s="402"/>
      <c r="O505" s="402"/>
      <c r="P505" s="402"/>
      <c r="Q505" s="402"/>
      <c r="R505" s="402"/>
      <c r="S505" s="402"/>
    </row>
    <row r="506" spans="1:19" s="382" customFormat="1" ht="24.95" customHeight="1" thickBot="1">
      <c r="A506" s="383" t="s">
        <v>18</v>
      </c>
      <c r="B506" s="424">
        <v>28.644863570532202</v>
      </c>
      <c r="C506" s="424">
        <v>42.19098293998298</v>
      </c>
      <c r="D506" s="424">
        <v>29.164153489493465</v>
      </c>
      <c r="E506" s="424">
        <v>59.603043323792214</v>
      </c>
      <c r="F506" s="424">
        <v>20.501227706590047</v>
      </c>
      <c r="G506" s="424">
        <v>19.899999999999999</v>
      </c>
      <c r="H506" s="385">
        <v>950056</v>
      </c>
      <c r="I506" s="386" t="s">
        <v>175</v>
      </c>
      <c r="J506" s="506"/>
      <c r="K506" s="506"/>
      <c r="L506" s="551"/>
      <c r="M506" s="551"/>
      <c r="N506" s="551"/>
      <c r="O506" s="551"/>
      <c r="P506" s="551"/>
      <c r="Q506" s="551"/>
      <c r="R506" s="551"/>
      <c r="S506" s="551"/>
    </row>
    <row r="507" spans="1:19" s="388" customFormat="1" ht="18" customHeight="1">
      <c r="A507" s="537"/>
      <c r="B507" s="538"/>
      <c r="C507" s="538"/>
      <c r="D507" s="538"/>
      <c r="E507" s="538"/>
      <c r="F507" s="538"/>
      <c r="G507" s="539"/>
      <c r="H507" s="540"/>
      <c r="I507" s="540"/>
      <c r="J507" s="552"/>
      <c r="K507" s="552"/>
      <c r="L507" s="553"/>
      <c r="M507" s="553"/>
      <c r="N507" s="553"/>
      <c r="O507" s="553"/>
      <c r="P507" s="553"/>
      <c r="Q507" s="553"/>
      <c r="R507" s="553"/>
      <c r="S507" s="553"/>
    </row>
    <row r="508" spans="1:19" s="388" customFormat="1" ht="18" customHeight="1">
      <c r="A508" s="537"/>
      <c r="B508" s="538"/>
      <c r="C508" s="538"/>
      <c r="D508" s="538"/>
      <c r="E508" s="538"/>
      <c r="F508" s="538"/>
      <c r="G508" s="539"/>
      <c r="H508" s="540"/>
      <c r="I508" s="540"/>
      <c r="J508" s="552"/>
      <c r="K508" s="552"/>
      <c r="L508" s="553"/>
      <c r="M508" s="553"/>
      <c r="N508" s="553"/>
      <c r="O508" s="553"/>
      <c r="P508" s="553"/>
      <c r="Q508" s="553"/>
      <c r="R508" s="553"/>
      <c r="S508" s="553"/>
    </row>
    <row r="509" spans="1:19" s="388" customFormat="1" ht="18" customHeight="1">
      <c r="A509" s="537"/>
      <c r="B509" s="538"/>
      <c r="C509" s="538"/>
      <c r="D509" s="538"/>
      <c r="E509" s="538"/>
      <c r="F509" s="538"/>
      <c r="G509" s="539"/>
      <c r="H509" s="540"/>
      <c r="I509" s="540"/>
      <c r="J509" s="552"/>
      <c r="K509" s="552"/>
      <c r="L509" s="553"/>
      <c r="M509" s="553"/>
      <c r="N509" s="553"/>
      <c r="O509" s="553"/>
      <c r="P509" s="553"/>
      <c r="Q509" s="553"/>
      <c r="R509" s="553"/>
      <c r="S509" s="553"/>
    </row>
    <row r="510" spans="1:19" s="388" customFormat="1" ht="18" customHeight="1">
      <c r="A510" s="537"/>
      <c r="B510" s="538"/>
      <c r="C510" s="538"/>
      <c r="D510" s="538"/>
      <c r="E510" s="538"/>
      <c r="F510" s="538"/>
      <c r="G510" s="539"/>
      <c r="H510" s="540"/>
      <c r="I510" s="540"/>
      <c r="J510" s="552"/>
      <c r="K510" s="552"/>
      <c r="L510" s="553"/>
      <c r="M510" s="553"/>
      <c r="N510" s="553"/>
      <c r="O510" s="553"/>
      <c r="P510" s="553"/>
      <c r="Q510" s="553"/>
      <c r="R510" s="553"/>
      <c r="S510" s="553"/>
    </row>
    <row r="511" spans="1:19" s="388" customFormat="1" ht="18" customHeight="1">
      <c r="A511" s="389"/>
      <c r="B511" s="391"/>
      <c r="C511" s="391"/>
      <c r="D511" s="391"/>
      <c r="E511" s="391"/>
      <c r="F511" s="391"/>
      <c r="G511" s="392"/>
      <c r="H511" s="393"/>
      <c r="I511" s="393"/>
      <c r="J511" s="552"/>
      <c r="K511" s="552"/>
      <c r="L511" s="553"/>
      <c r="M511" s="553"/>
      <c r="N511" s="553"/>
      <c r="O511" s="553"/>
      <c r="P511" s="553"/>
      <c r="Q511" s="553"/>
      <c r="R511" s="553"/>
      <c r="S511" s="553"/>
    </row>
    <row r="512" spans="1:19" s="388" customFormat="1" ht="18" customHeight="1">
      <c r="A512" s="389"/>
      <c r="B512" s="391"/>
      <c r="C512" s="391"/>
      <c r="D512" s="391"/>
      <c r="E512" s="391"/>
      <c r="F512" s="391"/>
      <c r="G512" s="392"/>
      <c r="H512" s="393"/>
      <c r="I512" s="393"/>
      <c r="J512" s="552"/>
      <c r="K512" s="552"/>
      <c r="L512" s="553"/>
      <c r="M512" s="553"/>
      <c r="N512" s="553"/>
      <c r="O512" s="553"/>
      <c r="P512" s="553"/>
      <c r="Q512" s="553"/>
      <c r="R512" s="553"/>
      <c r="S512" s="553"/>
    </row>
    <row r="513" spans="1:19" s="388" customFormat="1" ht="18" customHeight="1">
      <c r="A513" s="389"/>
      <c r="B513" s="391"/>
      <c r="C513" s="391"/>
      <c r="D513" s="391"/>
      <c r="E513" s="391"/>
      <c r="F513" s="391"/>
      <c r="G513" s="392"/>
      <c r="H513" s="393"/>
      <c r="I513" s="393"/>
      <c r="J513" s="552"/>
      <c r="K513" s="552"/>
      <c r="L513" s="553"/>
      <c r="M513" s="553"/>
      <c r="N513" s="553"/>
      <c r="O513" s="553"/>
      <c r="P513" s="553"/>
      <c r="Q513" s="553"/>
      <c r="R513" s="553"/>
      <c r="S513" s="553"/>
    </row>
    <row r="514" spans="1:19" s="388" customFormat="1" ht="18" customHeight="1">
      <c r="A514" s="389"/>
      <c r="B514" s="391"/>
      <c r="C514" s="391"/>
      <c r="D514" s="391"/>
      <c r="E514" s="391"/>
      <c r="F514" s="391"/>
      <c r="G514" s="392"/>
      <c r="H514" s="393"/>
      <c r="I514" s="393"/>
      <c r="J514" s="552"/>
      <c r="K514" s="552"/>
      <c r="L514" s="553"/>
      <c r="M514" s="553"/>
      <c r="N514" s="553"/>
      <c r="O514" s="553"/>
      <c r="P514" s="553"/>
      <c r="Q514" s="553"/>
      <c r="R514" s="553"/>
      <c r="S514" s="553"/>
    </row>
    <row r="515" spans="1:19" s="388" customFormat="1" ht="18" customHeight="1">
      <c r="A515" s="389"/>
      <c r="B515" s="391"/>
      <c r="C515" s="391"/>
      <c r="D515" s="391"/>
      <c r="E515" s="391"/>
      <c r="F515" s="391"/>
      <c r="G515" s="392"/>
      <c r="H515" s="393"/>
      <c r="I515" s="393"/>
      <c r="J515" s="552"/>
      <c r="K515" s="552"/>
      <c r="L515" s="553"/>
      <c r="M515" s="553"/>
      <c r="N515" s="553"/>
      <c r="O515" s="553"/>
      <c r="P515" s="553"/>
      <c r="Q515" s="553"/>
      <c r="R515" s="553"/>
      <c r="S515" s="553"/>
    </row>
    <row r="516" spans="1:19" s="388" customFormat="1" ht="18" customHeight="1">
      <c r="A516" s="389"/>
      <c r="B516" s="391"/>
      <c r="C516" s="391"/>
      <c r="D516" s="391"/>
      <c r="E516" s="391"/>
      <c r="F516" s="391"/>
      <c r="G516" s="392"/>
      <c r="H516" s="393"/>
      <c r="I516" s="393"/>
      <c r="J516" s="552"/>
      <c r="K516" s="552"/>
      <c r="L516" s="553"/>
      <c r="M516" s="553"/>
      <c r="N516" s="553"/>
      <c r="O516" s="553"/>
      <c r="P516" s="553"/>
      <c r="Q516" s="553"/>
      <c r="R516" s="553"/>
      <c r="S516" s="553"/>
    </row>
    <row r="517" spans="1:19" s="388" customFormat="1" ht="18" customHeight="1">
      <c r="A517" s="389"/>
      <c r="B517" s="391"/>
      <c r="C517" s="391"/>
      <c r="D517" s="391"/>
      <c r="E517" s="391"/>
      <c r="F517" s="391"/>
      <c r="G517" s="392"/>
      <c r="H517" s="393"/>
      <c r="I517" s="393"/>
      <c r="J517" s="552"/>
      <c r="K517" s="552"/>
      <c r="L517" s="553"/>
      <c r="M517" s="553"/>
      <c r="N517" s="553"/>
      <c r="O517" s="553"/>
      <c r="P517" s="553"/>
      <c r="Q517" s="553"/>
      <c r="R517" s="553"/>
      <c r="S517" s="553"/>
    </row>
    <row r="518" spans="1:19" s="388" customFormat="1" ht="18" customHeight="1">
      <c r="A518" s="389"/>
      <c r="B518" s="391"/>
      <c r="C518" s="391"/>
      <c r="D518" s="391"/>
      <c r="E518" s="391"/>
      <c r="F518" s="391"/>
      <c r="G518" s="392"/>
      <c r="H518" s="393"/>
      <c r="I518" s="393"/>
      <c r="J518" s="552"/>
      <c r="K518" s="552"/>
      <c r="L518" s="553"/>
      <c r="M518" s="553"/>
      <c r="N518" s="553"/>
      <c r="O518" s="553"/>
      <c r="P518" s="553"/>
      <c r="Q518" s="553"/>
      <c r="R518" s="553"/>
      <c r="S518" s="553"/>
    </row>
    <row r="519" spans="1:19" s="388" customFormat="1" ht="18" customHeight="1">
      <c r="A519" s="389"/>
      <c r="B519" s="391"/>
      <c r="C519" s="391"/>
      <c r="D519" s="391"/>
      <c r="E519" s="391"/>
      <c r="F519" s="391"/>
      <c r="G519" s="392"/>
      <c r="H519" s="393"/>
      <c r="I519" s="393"/>
      <c r="J519" s="552"/>
      <c r="K519" s="552"/>
      <c r="L519" s="553"/>
      <c r="M519" s="553"/>
      <c r="N519" s="553"/>
      <c r="O519" s="553"/>
      <c r="P519" s="553"/>
      <c r="Q519" s="553"/>
      <c r="R519" s="553"/>
      <c r="S519" s="553"/>
    </row>
    <row r="520" spans="1:19" s="388" customFormat="1" ht="18" customHeight="1">
      <c r="A520" s="389"/>
      <c r="B520" s="391"/>
      <c r="C520" s="391"/>
      <c r="D520" s="391"/>
      <c r="E520" s="391"/>
      <c r="F520" s="391"/>
      <c r="G520" s="392"/>
      <c r="H520" s="393"/>
      <c r="I520" s="393"/>
      <c r="J520" s="552"/>
      <c r="K520" s="552"/>
      <c r="L520" s="553"/>
      <c r="M520" s="553"/>
      <c r="N520" s="553"/>
      <c r="O520" s="553"/>
      <c r="P520" s="553"/>
      <c r="Q520" s="553"/>
      <c r="R520" s="553"/>
      <c r="S520" s="553"/>
    </row>
    <row r="521" spans="1:19" s="388" customFormat="1" ht="18" customHeight="1">
      <c r="A521" s="389"/>
      <c r="B521" s="391"/>
      <c r="C521" s="391"/>
      <c r="D521" s="391"/>
      <c r="E521" s="391"/>
      <c r="F521" s="391"/>
      <c r="G521" s="392"/>
      <c r="H521" s="393"/>
      <c r="I521" s="393"/>
      <c r="J521" s="552"/>
      <c r="K521" s="552"/>
      <c r="L521" s="553"/>
      <c r="M521" s="553"/>
      <c r="N521" s="553"/>
      <c r="O521" s="553"/>
      <c r="P521" s="553"/>
      <c r="Q521" s="553"/>
      <c r="R521" s="553"/>
      <c r="S521" s="553"/>
    </row>
    <row r="522" spans="1:19" s="388" customFormat="1" ht="18" customHeight="1">
      <c r="A522" s="389"/>
      <c r="B522" s="391"/>
      <c r="C522" s="391"/>
      <c r="D522" s="391"/>
      <c r="E522" s="391"/>
      <c r="F522" s="391"/>
      <c r="G522" s="392"/>
      <c r="H522" s="393"/>
      <c r="I522" s="393"/>
      <c r="J522" s="552"/>
      <c r="K522" s="552"/>
      <c r="L522" s="553"/>
      <c r="M522" s="553"/>
      <c r="N522" s="553"/>
      <c r="O522" s="553"/>
      <c r="P522" s="553"/>
      <c r="Q522" s="553"/>
      <c r="R522" s="553"/>
      <c r="S522" s="553"/>
    </row>
    <row r="523" spans="1:19" s="388" customFormat="1" ht="18" customHeight="1">
      <c r="A523" s="389"/>
      <c r="B523" s="391"/>
      <c r="C523" s="391"/>
      <c r="D523" s="391"/>
      <c r="E523" s="391"/>
      <c r="F523" s="391"/>
      <c r="G523" s="392"/>
      <c r="H523" s="393"/>
      <c r="I523" s="393"/>
      <c r="J523" s="552"/>
      <c r="K523" s="552"/>
      <c r="L523" s="553"/>
      <c r="M523" s="553"/>
      <c r="N523" s="553"/>
      <c r="O523" s="553"/>
      <c r="P523" s="553"/>
      <c r="Q523" s="553"/>
      <c r="R523" s="553"/>
      <c r="S523" s="553"/>
    </row>
    <row r="524" spans="1:19" s="388" customFormat="1" ht="18" customHeight="1">
      <c r="A524" s="389"/>
      <c r="B524" s="391"/>
      <c r="C524" s="391"/>
      <c r="D524" s="391"/>
      <c r="E524" s="391"/>
      <c r="F524" s="391"/>
      <c r="G524" s="392"/>
      <c r="H524" s="393"/>
      <c r="I524" s="393"/>
      <c r="J524" s="552"/>
      <c r="K524" s="552"/>
      <c r="L524" s="553"/>
      <c r="M524" s="553"/>
      <c r="N524" s="553"/>
      <c r="O524" s="553"/>
      <c r="P524" s="553"/>
      <c r="Q524" s="553"/>
      <c r="R524" s="553"/>
      <c r="S524" s="553"/>
    </row>
    <row r="525" spans="1:19" s="388" customFormat="1" ht="18" customHeight="1">
      <c r="A525" s="389"/>
      <c r="B525" s="391"/>
      <c r="C525" s="391"/>
      <c r="D525" s="391"/>
      <c r="E525" s="391"/>
      <c r="F525" s="391"/>
      <c r="G525" s="392"/>
      <c r="H525" s="393"/>
      <c r="I525" s="393"/>
      <c r="J525" s="552"/>
      <c r="K525" s="552"/>
      <c r="L525" s="553"/>
      <c r="M525" s="553"/>
      <c r="N525" s="553"/>
      <c r="O525" s="553"/>
      <c r="P525" s="553"/>
      <c r="Q525" s="553"/>
      <c r="R525" s="553"/>
      <c r="S525" s="553"/>
    </row>
    <row r="526" spans="1:19" s="388" customFormat="1" ht="18" customHeight="1">
      <c r="A526" s="389"/>
      <c r="B526" s="391"/>
      <c r="C526" s="391"/>
      <c r="D526" s="391"/>
      <c r="E526" s="391"/>
      <c r="F526" s="391"/>
      <c r="G526" s="392"/>
      <c r="H526" s="393"/>
      <c r="I526" s="393"/>
      <c r="J526" s="552"/>
      <c r="K526" s="552"/>
      <c r="L526" s="553"/>
      <c r="M526" s="553"/>
      <c r="N526" s="553"/>
      <c r="O526" s="553"/>
      <c r="P526" s="553"/>
      <c r="Q526" s="553"/>
      <c r="R526" s="553"/>
      <c r="S526" s="553"/>
    </row>
    <row r="527" spans="1:19" s="388" customFormat="1" ht="18" customHeight="1">
      <c r="A527" s="389"/>
      <c r="B527" s="391"/>
      <c r="C527" s="391"/>
      <c r="D527" s="391"/>
      <c r="E527" s="391"/>
      <c r="F527" s="391"/>
      <c r="G527" s="392"/>
      <c r="H527" s="393"/>
      <c r="I527" s="393"/>
      <c r="J527" s="552"/>
      <c r="K527" s="552"/>
      <c r="L527" s="553"/>
      <c r="M527" s="553"/>
      <c r="N527" s="553"/>
      <c r="O527" s="553"/>
      <c r="P527" s="553"/>
      <c r="Q527" s="553"/>
      <c r="R527" s="553"/>
      <c r="S527" s="553"/>
    </row>
    <row r="528" spans="1:19" s="388" customFormat="1" ht="18" customHeight="1">
      <c r="A528" s="389"/>
      <c r="B528" s="391"/>
      <c r="C528" s="391"/>
      <c r="D528" s="391"/>
      <c r="E528" s="391"/>
      <c r="F528" s="391"/>
      <c r="G528" s="392"/>
      <c r="H528" s="393"/>
      <c r="I528" s="393"/>
      <c r="J528" s="552"/>
      <c r="K528" s="552"/>
      <c r="L528" s="553"/>
      <c r="M528" s="553"/>
      <c r="N528" s="553"/>
      <c r="O528" s="553"/>
      <c r="P528" s="553"/>
      <c r="Q528" s="553"/>
      <c r="R528" s="553"/>
      <c r="S528" s="553"/>
    </row>
    <row r="529" spans="1:19" s="388" customFormat="1" ht="18" customHeight="1">
      <c r="A529" s="389"/>
      <c r="B529" s="391"/>
      <c r="C529" s="391"/>
      <c r="D529" s="391"/>
      <c r="E529" s="391"/>
      <c r="F529" s="391"/>
      <c r="G529" s="392"/>
      <c r="H529" s="393"/>
      <c r="I529" s="393"/>
      <c r="J529" s="552"/>
      <c r="K529" s="552"/>
      <c r="L529" s="553"/>
      <c r="M529" s="553"/>
      <c r="N529" s="553"/>
      <c r="O529" s="553"/>
      <c r="P529" s="553"/>
      <c r="Q529" s="553"/>
      <c r="R529" s="553"/>
      <c r="S529" s="553"/>
    </row>
    <row r="530" spans="1:19" s="388" customFormat="1" ht="18" customHeight="1">
      <c r="A530" s="389"/>
      <c r="B530" s="391"/>
      <c r="C530" s="391"/>
      <c r="D530" s="391"/>
      <c r="E530" s="391"/>
      <c r="F530" s="391"/>
      <c r="G530" s="392"/>
      <c r="H530" s="393"/>
      <c r="I530" s="393"/>
      <c r="J530" s="552"/>
      <c r="K530" s="552"/>
      <c r="L530" s="553"/>
      <c r="M530" s="553"/>
      <c r="N530" s="553"/>
      <c r="O530" s="553"/>
      <c r="P530" s="553"/>
      <c r="Q530" s="553"/>
      <c r="R530" s="553"/>
      <c r="S530" s="553"/>
    </row>
    <row r="531" spans="1:19" s="388" customFormat="1" ht="18" customHeight="1">
      <c r="A531" s="389"/>
      <c r="B531" s="391"/>
      <c r="C531" s="391"/>
      <c r="D531" s="391"/>
      <c r="E531" s="391"/>
      <c r="F531" s="391"/>
      <c r="G531" s="392"/>
      <c r="H531" s="393"/>
      <c r="I531" s="393"/>
      <c r="J531" s="552"/>
      <c r="K531" s="552"/>
      <c r="L531" s="553"/>
      <c r="M531" s="553"/>
      <c r="N531" s="553"/>
      <c r="O531" s="553"/>
      <c r="P531" s="553"/>
      <c r="Q531" s="553"/>
      <c r="R531" s="553"/>
      <c r="S531" s="553"/>
    </row>
    <row r="532" spans="1:19" s="357" customFormat="1" ht="60" customHeight="1">
      <c r="A532" s="620" t="s">
        <v>296</v>
      </c>
      <c r="B532" s="620"/>
      <c r="C532" s="620"/>
      <c r="D532" s="620"/>
      <c r="E532" s="620"/>
      <c r="F532" s="620"/>
      <c r="G532" s="620"/>
      <c r="H532" s="620"/>
      <c r="I532" s="620"/>
      <c r="J532" s="360"/>
      <c r="K532" s="360"/>
    </row>
    <row r="533" spans="1:19" s="357" customFormat="1" ht="30" customHeight="1">
      <c r="A533" s="694" t="s">
        <v>297</v>
      </c>
      <c r="B533" s="653"/>
      <c r="C533" s="653"/>
      <c r="D533" s="653"/>
      <c r="E533" s="653"/>
      <c r="F533" s="653"/>
      <c r="G533" s="653"/>
      <c r="H533" s="653"/>
      <c r="I533" s="653"/>
      <c r="J533" s="360"/>
      <c r="K533" s="360"/>
    </row>
    <row r="534" spans="1:19" s="357" customFormat="1" ht="50.1" customHeight="1">
      <c r="A534" s="641" t="s">
        <v>165</v>
      </c>
      <c r="B534" s="695" t="s">
        <v>298</v>
      </c>
      <c r="C534" s="695"/>
      <c r="D534" s="695"/>
      <c r="E534" s="695" t="s">
        <v>299</v>
      </c>
      <c r="F534" s="695"/>
      <c r="G534" s="695"/>
      <c r="H534" s="649" t="s">
        <v>231</v>
      </c>
      <c r="I534" s="693" t="s">
        <v>2</v>
      </c>
      <c r="J534" s="360"/>
      <c r="K534" s="360"/>
    </row>
    <row r="535" spans="1:19" s="357" customFormat="1" ht="60" customHeight="1">
      <c r="A535" s="642"/>
      <c r="B535" s="137" t="s">
        <v>291</v>
      </c>
      <c r="C535" s="137" t="s">
        <v>292</v>
      </c>
      <c r="D535" s="137" t="s">
        <v>293</v>
      </c>
      <c r="E535" s="137" t="s">
        <v>291</v>
      </c>
      <c r="F535" s="137" t="s">
        <v>292</v>
      </c>
      <c r="G535" s="137" t="s">
        <v>293</v>
      </c>
      <c r="H535" s="650"/>
      <c r="I535" s="693"/>
      <c r="J535" s="360"/>
      <c r="K535" s="360"/>
    </row>
    <row r="536" spans="1:19" s="366" customFormat="1" ht="24.95" customHeight="1" thickBot="1">
      <c r="A536" s="431" t="s">
        <v>156</v>
      </c>
      <c r="B536" s="432">
        <v>40.731789351224357</v>
      </c>
      <c r="C536" s="432">
        <v>35.7336045052702</v>
      </c>
      <c r="D536" s="432">
        <v>23.534606143504345</v>
      </c>
      <c r="E536" s="432">
        <v>27.903343437490612</v>
      </c>
      <c r="F536" s="432">
        <v>43.437052116713431</v>
      </c>
      <c r="G536" s="432">
        <v>28.659604445794955</v>
      </c>
      <c r="H536" s="433">
        <v>7759</v>
      </c>
      <c r="I536" s="434" t="s">
        <v>0</v>
      </c>
      <c r="J536" s="371"/>
      <c r="K536" s="371"/>
    </row>
    <row r="537" spans="1:19" s="366" customFormat="1" ht="24.95" customHeight="1" thickBot="1">
      <c r="A537" s="435" t="s">
        <v>157</v>
      </c>
      <c r="B537" s="436">
        <v>34.912898928862802</v>
      </c>
      <c r="C537" s="436">
        <v>48.710396995753626</v>
      </c>
      <c r="D537" s="436">
        <v>16.376704075385558</v>
      </c>
      <c r="E537" s="436">
        <v>32.979767101120814</v>
      </c>
      <c r="F537" s="436">
        <v>53.109445401762301</v>
      </c>
      <c r="G537" s="436">
        <v>13.910787497118015</v>
      </c>
      <c r="H537" s="437">
        <v>9085</v>
      </c>
      <c r="I537" s="438" t="s">
        <v>1</v>
      </c>
      <c r="J537" s="371"/>
      <c r="K537" s="371"/>
    </row>
    <row r="538" spans="1:19" s="366" customFormat="1" ht="24.95" customHeight="1" thickBot="1">
      <c r="A538" s="431" t="s">
        <v>8</v>
      </c>
      <c r="B538" s="432">
        <v>30.20433945132417</v>
      </c>
      <c r="C538" s="432">
        <v>39.062186232805779</v>
      </c>
      <c r="D538" s="432">
        <v>30.733474315872673</v>
      </c>
      <c r="E538" s="432">
        <v>10.624993678995009</v>
      </c>
      <c r="F538" s="432">
        <v>48.266336925186906</v>
      </c>
      <c r="G538" s="432">
        <v>41.108669395820314</v>
      </c>
      <c r="H538" s="433">
        <v>7565</v>
      </c>
      <c r="I538" s="434" t="s">
        <v>7</v>
      </c>
      <c r="J538" s="371"/>
      <c r="K538" s="371"/>
    </row>
    <row r="539" spans="1:19" s="366" customFormat="1" ht="24.95" customHeight="1" thickBot="1">
      <c r="A539" s="435" t="s">
        <v>10</v>
      </c>
      <c r="B539" s="436">
        <v>20.771759053181615</v>
      </c>
      <c r="C539" s="436">
        <v>56.969623614077804</v>
      </c>
      <c r="D539" s="436">
        <v>22.258617332742944</v>
      </c>
      <c r="E539" s="436">
        <v>1.7230276573777452</v>
      </c>
      <c r="F539" s="436">
        <v>73.221383843131619</v>
      </c>
      <c r="G539" s="436">
        <v>25.055588499491009</v>
      </c>
      <c r="H539" s="437">
        <v>6776</v>
      </c>
      <c r="I539" s="438" t="s">
        <v>9</v>
      </c>
      <c r="J539" s="371"/>
      <c r="K539" s="371"/>
    </row>
    <row r="540" spans="1:19" s="366" customFormat="1" ht="24.95" customHeight="1" thickBot="1">
      <c r="A540" s="431" t="s">
        <v>12</v>
      </c>
      <c r="B540" s="432">
        <v>49.897512012505054</v>
      </c>
      <c r="C540" s="432">
        <v>37.900036778174027</v>
      </c>
      <c r="D540" s="432">
        <v>12.202451209320039</v>
      </c>
      <c r="E540" s="432">
        <v>10.760248935735861</v>
      </c>
      <c r="F540" s="432">
        <v>64.685703976683484</v>
      </c>
      <c r="G540" s="432">
        <v>24.55404708758071</v>
      </c>
      <c r="H540" s="433">
        <v>4346</v>
      </c>
      <c r="I540" s="434" t="s">
        <v>11</v>
      </c>
      <c r="J540" s="371"/>
      <c r="K540" s="371"/>
    </row>
    <row r="541" spans="1:19" s="366" customFormat="1" ht="24.95" customHeight="1" thickBot="1">
      <c r="A541" s="435" t="s">
        <v>15</v>
      </c>
      <c r="B541" s="436">
        <v>63.556638814329112</v>
      </c>
      <c r="C541" s="436">
        <v>21.587230931754</v>
      </c>
      <c r="D541" s="436">
        <v>14.856130253917247</v>
      </c>
      <c r="E541" s="436">
        <v>49.414275826141754</v>
      </c>
      <c r="F541" s="436">
        <v>28.723898064149566</v>
      </c>
      <c r="G541" s="436">
        <v>21.861826109708666</v>
      </c>
      <c r="H541" s="437">
        <v>4864</v>
      </c>
      <c r="I541" s="438" t="s">
        <v>14</v>
      </c>
      <c r="J541" s="371"/>
      <c r="K541" s="371"/>
    </row>
    <row r="542" spans="1:19" s="376" customFormat="1" ht="24.95" customHeight="1" thickBot="1">
      <c r="A542" s="439" t="s">
        <v>13</v>
      </c>
      <c r="B542" s="440">
        <v>37.837875629104907</v>
      </c>
      <c r="C542" s="440">
        <v>41.367408184500846</v>
      </c>
      <c r="D542" s="440">
        <v>20.794716186391732</v>
      </c>
      <c r="E542" s="440">
        <v>22.163426610377151</v>
      </c>
      <c r="F542" s="440">
        <v>52.027415380004271</v>
      </c>
      <c r="G542" s="440">
        <v>25.809158009614247</v>
      </c>
      <c r="H542" s="441">
        <v>40395</v>
      </c>
      <c r="I542" s="380" t="s">
        <v>16</v>
      </c>
      <c r="J542" s="381"/>
      <c r="K542" s="381"/>
    </row>
    <row r="543" spans="1:19" s="403" customFormat="1" ht="24.95" customHeight="1" thickBot="1">
      <c r="A543" s="442" t="s">
        <v>18</v>
      </c>
      <c r="B543" s="443">
        <v>35.095601839425797</v>
      </c>
      <c r="C543" s="443">
        <v>39.703649465924173</v>
      </c>
      <c r="D543" s="443">
        <v>25.200748694599262</v>
      </c>
      <c r="E543" s="443">
        <v>28.305983742028406</v>
      </c>
      <c r="F543" s="443">
        <v>38.168795693388745</v>
      </c>
      <c r="G543" s="443">
        <v>33.525220564532162</v>
      </c>
      <c r="H543" s="444">
        <v>3289901</v>
      </c>
      <c r="I543" s="445" t="s">
        <v>175</v>
      </c>
      <c r="J543" s="404"/>
      <c r="K543" s="404"/>
      <c r="L543" s="405"/>
      <c r="M543" s="405"/>
      <c r="N543" s="405"/>
      <c r="O543" s="405"/>
      <c r="P543" s="405"/>
      <c r="Q543" s="405"/>
      <c r="R543" s="405"/>
      <c r="S543" s="405"/>
    </row>
    <row r="544" spans="1:19" s="406" customFormat="1" ht="18" customHeight="1">
      <c r="A544" s="389"/>
      <c r="B544" s="391"/>
      <c r="C544" s="391"/>
      <c r="D544" s="391"/>
      <c r="E544" s="391"/>
      <c r="F544" s="391"/>
      <c r="G544" s="392"/>
      <c r="H544" s="393"/>
      <c r="I544" s="393"/>
      <c r="J544" s="410"/>
      <c r="K544" s="410"/>
      <c r="L544" s="411"/>
      <c r="M544" s="411"/>
      <c r="N544" s="411"/>
      <c r="O544" s="411"/>
      <c r="P544" s="411"/>
      <c r="Q544" s="411"/>
      <c r="R544" s="411"/>
      <c r="S544" s="411"/>
    </row>
    <row r="545" spans="1:19" s="357" customFormat="1" ht="60" customHeight="1">
      <c r="A545" s="620" t="s">
        <v>296</v>
      </c>
      <c r="B545" s="620"/>
      <c r="C545" s="620"/>
      <c r="D545" s="620"/>
      <c r="E545" s="620"/>
      <c r="F545" s="620"/>
      <c r="G545" s="620"/>
      <c r="H545" s="620"/>
      <c r="I545" s="620"/>
      <c r="J545" s="396"/>
      <c r="K545" s="396"/>
      <c r="L545" s="397"/>
      <c r="M545" s="397"/>
      <c r="N545" s="397"/>
      <c r="O545" s="397"/>
      <c r="P545" s="397"/>
      <c r="Q545" s="397"/>
      <c r="R545" s="397"/>
      <c r="S545" s="397"/>
    </row>
    <row r="546" spans="1:19" s="357" customFormat="1" ht="30" customHeight="1">
      <c r="A546" s="689" t="s">
        <v>300</v>
      </c>
      <c r="B546" s="690"/>
      <c r="C546" s="690"/>
      <c r="D546" s="690"/>
      <c r="E546" s="690"/>
      <c r="F546" s="690"/>
      <c r="G546" s="690"/>
      <c r="H546" s="690"/>
      <c r="I546" s="691"/>
      <c r="J546" s="396"/>
      <c r="K546" s="396"/>
      <c r="L546" s="397"/>
      <c r="M546" s="397"/>
      <c r="N546" s="397"/>
      <c r="O546" s="397"/>
      <c r="P546" s="397"/>
      <c r="Q546" s="397"/>
      <c r="R546" s="397"/>
      <c r="S546" s="397"/>
    </row>
    <row r="547" spans="1:19" s="357" customFormat="1" ht="50.1" customHeight="1">
      <c r="A547" s="641" t="s">
        <v>165</v>
      </c>
      <c r="B547" s="695" t="s">
        <v>298</v>
      </c>
      <c r="C547" s="695"/>
      <c r="D547" s="695"/>
      <c r="E547" s="695" t="s">
        <v>299</v>
      </c>
      <c r="F547" s="695"/>
      <c r="G547" s="695"/>
      <c r="H547" s="649" t="s">
        <v>231</v>
      </c>
      <c r="I547" s="693" t="s">
        <v>2</v>
      </c>
      <c r="J547" s="396"/>
      <c r="K547" s="396"/>
      <c r="L547" s="397"/>
      <c r="M547" s="397"/>
      <c r="N547" s="397"/>
      <c r="O547" s="397"/>
      <c r="P547" s="397"/>
      <c r="Q547" s="397"/>
      <c r="R547" s="397"/>
      <c r="S547" s="397"/>
    </row>
    <row r="548" spans="1:19" s="357" customFormat="1" ht="60" customHeight="1">
      <c r="A548" s="642"/>
      <c r="B548" s="137" t="s">
        <v>291</v>
      </c>
      <c r="C548" s="137" t="s">
        <v>292</v>
      </c>
      <c r="D548" s="137" t="s">
        <v>293</v>
      </c>
      <c r="E548" s="137" t="s">
        <v>291</v>
      </c>
      <c r="F548" s="137" t="s">
        <v>292</v>
      </c>
      <c r="G548" s="137" t="s">
        <v>293</v>
      </c>
      <c r="H548" s="650"/>
      <c r="I548" s="693"/>
      <c r="J548" s="396"/>
      <c r="K548" s="396"/>
      <c r="L548" s="397"/>
      <c r="M548" s="397"/>
      <c r="N548" s="397"/>
      <c r="O548" s="397"/>
      <c r="P548" s="397"/>
      <c r="Q548" s="397"/>
      <c r="R548" s="397"/>
      <c r="S548" s="397"/>
    </row>
    <row r="549" spans="1:19" s="366" customFormat="1" ht="24.95" customHeight="1">
      <c r="A549" s="367" t="s">
        <v>156</v>
      </c>
      <c r="B549" s="368">
        <v>13.706482806486575</v>
      </c>
      <c r="C549" s="368">
        <v>53.788683976894824</v>
      </c>
      <c r="D549" s="368">
        <v>32.504833216618124</v>
      </c>
      <c r="E549" s="368">
        <v>9.7109342712583437</v>
      </c>
      <c r="F549" s="368">
        <v>49.398583352255997</v>
      </c>
      <c r="G549" s="368">
        <v>40.890482376485082</v>
      </c>
      <c r="H549" s="369">
        <v>3815</v>
      </c>
      <c r="I549" s="370" t="s">
        <v>0</v>
      </c>
      <c r="J549" s="398"/>
      <c r="K549" s="398"/>
      <c r="L549" s="399"/>
      <c r="M549" s="399"/>
      <c r="N549" s="399"/>
      <c r="O549" s="399"/>
      <c r="P549" s="399"/>
      <c r="Q549" s="399"/>
      <c r="R549" s="399"/>
      <c r="S549" s="399"/>
    </row>
    <row r="550" spans="1:19" s="366" customFormat="1" ht="24.95" customHeight="1">
      <c r="A550" s="372" t="s">
        <v>157</v>
      </c>
      <c r="B550" s="373">
        <v>3.400674198984087</v>
      </c>
      <c r="C550" s="373">
        <v>63.117310061457665</v>
      </c>
      <c r="D550" s="373">
        <v>33.482015739559749</v>
      </c>
      <c r="E550" s="373">
        <v>0.88625403347335152</v>
      </c>
      <c r="F550" s="373">
        <v>71.03118420339483</v>
      </c>
      <c r="G550" s="373">
        <v>28.082561763132873</v>
      </c>
      <c r="H550" s="374">
        <v>4283</v>
      </c>
      <c r="I550" s="375" t="s">
        <v>1</v>
      </c>
      <c r="J550" s="398"/>
      <c r="K550" s="398"/>
      <c r="L550" s="399"/>
      <c r="M550" s="399"/>
      <c r="N550" s="399"/>
      <c r="O550" s="399"/>
      <c r="P550" s="399"/>
      <c r="Q550" s="399"/>
      <c r="R550" s="399"/>
      <c r="S550" s="399"/>
    </row>
    <row r="551" spans="1:19" s="366" customFormat="1" ht="24.95" customHeight="1">
      <c r="A551" s="367" t="s">
        <v>8</v>
      </c>
      <c r="B551" s="368">
        <v>28.428221167079432</v>
      </c>
      <c r="C551" s="368">
        <v>42.793113195353271</v>
      </c>
      <c r="D551" s="368">
        <v>28.778665637566526</v>
      </c>
      <c r="E551" s="368">
        <v>14.967149805824736</v>
      </c>
      <c r="F551" s="368">
        <v>43.476737394297366</v>
      </c>
      <c r="G551" s="368">
        <v>41.556112799877546</v>
      </c>
      <c r="H551" s="369">
        <v>5130</v>
      </c>
      <c r="I551" s="370" t="s">
        <v>7</v>
      </c>
      <c r="J551" s="398"/>
      <c r="K551" s="398"/>
      <c r="L551" s="399"/>
      <c r="M551" s="399"/>
      <c r="N551" s="399"/>
      <c r="O551" s="399"/>
      <c r="P551" s="399"/>
      <c r="Q551" s="399"/>
      <c r="R551" s="399"/>
      <c r="S551" s="399"/>
    </row>
    <row r="552" spans="1:19" s="366" customFormat="1" ht="24.95" customHeight="1">
      <c r="A552" s="372" t="s">
        <v>10</v>
      </c>
      <c r="B552" s="373">
        <v>20.811687024154764</v>
      </c>
      <c r="C552" s="373">
        <v>57.066317158409674</v>
      </c>
      <c r="D552" s="373">
        <v>22.121995817437977</v>
      </c>
      <c r="E552" s="373">
        <v>1.7263397022610685</v>
      </c>
      <c r="F552" s="373">
        <v>73.336502083058789</v>
      </c>
      <c r="G552" s="373">
        <v>24.937158214680558</v>
      </c>
      <c r="H552" s="374">
        <v>6763</v>
      </c>
      <c r="I552" s="375" t="s">
        <v>9</v>
      </c>
      <c r="J552" s="398"/>
      <c r="K552" s="398"/>
      <c r="L552" s="399"/>
      <c r="M552" s="399"/>
      <c r="N552" s="399"/>
      <c r="O552" s="399"/>
      <c r="P552" s="399"/>
      <c r="Q552" s="399"/>
      <c r="R552" s="399"/>
      <c r="S552" s="399"/>
    </row>
    <row r="553" spans="1:19" s="366" customFormat="1" ht="24.95" customHeight="1">
      <c r="A553" s="367" t="s">
        <v>12</v>
      </c>
      <c r="B553" s="368">
        <v>15.974426709477829</v>
      </c>
      <c r="C553" s="368">
        <v>61.909995269221632</v>
      </c>
      <c r="D553" s="368">
        <v>22.115578021300504</v>
      </c>
      <c r="E553" s="368">
        <v>16.409168912742821</v>
      </c>
      <c r="F553" s="368">
        <v>61.346351641609608</v>
      </c>
      <c r="G553" s="368">
        <v>22.24447944564751</v>
      </c>
      <c r="H553" s="369">
        <v>2285</v>
      </c>
      <c r="I553" s="370" t="s">
        <v>11</v>
      </c>
      <c r="J553" s="398"/>
      <c r="K553" s="398"/>
      <c r="L553" s="399"/>
      <c r="M553" s="399"/>
      <c r="N553" s="399"/>
      <c r="O553" s="399"/>
      <c r="P553" s="399"/>
      <c r="Q553" s="399"/>
      <c r="R553" s="399"/>
      <c r="S553" s="399"/>
    </row>
    <row r="554" spans="1:19" s="366" customFormat="1" ht="24.95" customHeight="1" thickBot="1">
      <c r="A554" s="435" t="s">
        <v>15</v>
      </c>
      <c r="B554" s="468" t="s">
        <v>131</v>
      </c>
      <c r="C554" s="468" t="s">
        <v>131</v>
      </c>
      <c r="D554" s="468" t="s">
        <v>131</v>
      </c>
      <c r="E554" s="468" t="s">
        <v>131</v>
      </c>
      <c r="F554" s="468" t="s">
        <v>131</v>
      </c>
      <c r="G554" s="468" t="s">
        <v>131</v>
      </c>
      <c r="H554" s="468" t="s">
        <v>131</v>
      </c>
      <c r="I554" s="438" t="s">
        <v>14</v>
      </c>
      <c r="J554" s="398"/>
      <c r="K554" s="398"/>
      <c r="L554" s="399"/>
      <c r="M554" s="399"/>
      <c r="N554" s="399"/>
      <c r="O554" s="399"/>
      <c r="P554" s="399"/>
      <c r="Q554" s="399"/>
      <c r="R554" s="399"/>
      <c r="S554" s="399"/>
    </row>
    <row r="555" spans="1:19" s="376" customFormat="1" ht="24.95" customHeight="1">
      <c r="A555" s="377" t="s">
        <v>13</v>
      </c>
      <c r="B555" s="378">
        <v>17.505077144174731</v>
      </c>
      <c r="C555" s="378">
        <v>54.878244801121625</v>
      </c>
      <c r="D555" s="378">
        <v>27.616678054707165</v>
      </c>
      <c r="E555" s="378">
        <v>7.4876416388089657</v>
      </c>
      <c r="F555" s="378">
        <v>60.687241755862885</v>
      </c>
      <c r="G555" s="378">
        <v>31.825116605331161</v>
      </c>
      <c r="H555" s="379">
        <v>22276</v>
      </c>
      <c r="I555" s="380" t="s">
        <v>16</v>
      </c>
      <c r="J555" s="401"/>
      <c r="K555" s="401"/>
      <c r="L555" s="402"/>
      <c r="M555" s="402"/>
      <c r="N555" s="402"/>
      <c r="O555" s="402"/>
      <c r="P555" s="402"/>
      <c r="Q555" s="402"/>
      <c r="R555" s="402"/>
      <c r="S555" s="402"/>
    </row>
    <row r="556" spans="1:19" s="403" customFormat="1" ht="24.95" customHeight="1" thickBot="1">
      <c r="A556" s="383" t="s">
        <v>18</v>
      </c>
      <c r="B556" s="424">
        <v>14.392494952201961</v>
      </c>
      <c r="C556" s="424">
        <v>51.474114335710993</v>
      </c>
      <c r="D556" s="424">
        <v>34.133390712067843</v>
      </c>
      <c r="E556" s="424">
        <v>8.2525290626418784</v>
      </c>
      <c r="F556" s="424">
        <v>47.084531343135779</v>
      </c>
      <c r="G556" s="424">
        <v>44.662939594194121</v>
      </c>
      <c r="H556" s="385">
        <v>2339845</v>
      </c>
      <c r="I556" s="386" t="s">
        <v>175</v>
      </c>
      <c r="J556" s="404"/>
      <c r="K556" s="404"/>
      <c r="L556" s="405"/>
      <c r="M556" s="405"/>
      <c r="N556" s="405"/>
      <c r="O556" s="405"/>
      <c r="P556" s="405"/>
      <c r="Q556" s="405"/>
      <c r="R556" s="405"/>
      <c r="S556" s="405"/>
    </row>
    <row r="557" spans="1:19" s="413" customFormat="1" ht="21.95" customHeight="1">
      <c r="A557" s="554"/>
      <c r="B557" s="555"/>
      <c r="C557" s="555"/>
      <c r="D557" s="555"/>
      <c r="E557" s="555"/>
      <c r="F557" s="555"/>
      <c r="G557" s="556"/>
      <c r="H557" s="557"/>
      <c r="I557" s="557"/>
      <c r="J557" s="419"/>
      <c r="K557" s="419"/>
      <c r="L557" s="420"/>
      <c r="M557" s="420"/>
      <c r="N557" s="420"/>
      <c r="O557" s="420"/>
      <c r="P557" s="420"/>
      <c r="Q557" s="420"/>
      <c r="R557" s="420"/>
      <c r="S557" s="420"/>
    </row>
    <row r="558" spans="1:19" s="357" customFormat="1" ht="60" customHeight="1">
      <c r="A558" s="620" t="s">
        <v>296</v>
      </c>
      <c r="B558" s="620"/>
      <c r="C558" s="620"/>
      <c r="D558" s="620"/>
      <c r="E558" s="620"/>
      <c r="F558" s="620"/>
      <c r="G558" s="620"/>
      <c r="H558" s="620"/>
      <c r="I558" s="620"/>
      <c r="J558" s="396"/>
      <c r="K558" s="396"/>
      <c r="L558" s="397"/>
      <c r="M558" s="397"/>
      <c r="N558" s="397"/>
      <c r="O558" s="397"/>
      <c r="P558" s="397"/>
      <c r="Q558" s="397"/>
      <c r="R558" s="397"/>
      <c r="S558" s="397"/>
    </row>
    <row r="559" spans="1:19" s="357" customFormat="1" ht="30" customHeight="1">
      <c r="A559" s="689" t="s">
        <v>301</v>
      </c>
      <c r="B559" s="690"/>
      <c r="C559" s="690"/>
      <c r="D559" s="690"/>
      <c r="E559" s="690"/>
      <c r="F559" s="690"/>
      <c r="G559" s="690"/>
      <c r="H559" s="690"/>
      <c r="I559" s="691"/>
      <c r="J559" s="396"/>
      <c r="K559" s="396"/>
      <c r="L559" s="397"/>
      <c r="M559" s="397"/>
      <c r="N559" s="397"/>
      <c r="O559" s="397"/>
      <c r="P559" s="397"/>
      <c r="Q559" s="397"/>
      <c r="R559" s="397"/>
      <c r="S559" s="397"/>
    </row>
    <row r="560" spans="1:19" s="357" customFormat="1" ht="50.1" customHeight="1">
      <c r="A560" s="641" t="s">
        <v>165</v>
      </c>
      <c r="B560" s="695" t="s">
        <v>298</v>
      </c>
      <c r="C560" s="695"/>
      <c r="D560" s="695"/>
      <c r="E560" s="695" t="s">
        <v>299</v>
      </c>
      <c r="F560" s="695"/>
      <c r="G560" s="695"/>
      <c r="H560" s="649" t="s">
        <v>231</v>
      </c>
      <c r="I560" s="693" t="s">
        <v>2</v>
      </c>
      <c r="J560" s="396"/>
      <c r="K560" s="396"/>
      <c r="L560" s="397"/>
      <c r="M560" s="397"/>
      <c r="N560" s="397"/>
      <c r="O560" s="397"/>
      <c r="P560" s="397"/>
      <c r="Q560" s="397"/>
      <c r="R560" s="397"/>
      <c r="S560" s="397"/>
    </row>
    <row r="561" spans="1:19" s="357" customFormat="1" ht="60" customHeight="1">
      <c r="A561" s="642"/>
      <c r="B561" s="137" t="s">
        <v>291</v>
      </c>
      <c r="C561" s="137" t="s">
        <v>292</v>
      </c>
      <c r="D561" s="137" t="s">
        <v>293</v>
      </c>
      <c r="E561" s="137" t="s">
        <v>291</v>
      </c>
      <c r="F561" s="137" t="s">
        <v>292</v>
      </c>
      <c r="G561" s="137" t="s">
        <v>293</v>
      </c>
      <c r="H561" s="650"/>
      <c r="I561" s="693"/>
      <c r="J561" s="396"/>
      <c r="K561" s="396"/>
      <c r="L561" s="397"/>
      <c r="M561" s="397"/>
      <c r="N561" s="397"/>
      <c r="O561" s="397"/>
      <c r="P561" s="397"/>
      <c r="Q561" s="397"/>
      <c r="R561" s="397"/>
      <c r="S561" s="397"/>
    </row>
    <row r="562" spans="1:19" s="366" customFormat="1" ht="24.95" customHeight="1" thickBot="1">
      <c r="A562" s="431" t="s">
        <v>156</v>
      </c>
      <c r="B562" s="432">
        <v>66.873154581492344</v>
      </c>
      <c r="C562" s="432">
        <v>18.269068961596414</v>
      </c>
      <c r="D562" s="432">
        <v>14.857776456910457</v>
      </c>
      <c r="E562" s="432">
        <v>45.500716908377704</v>
      </c>
      <c r="F562" s="432">
        <v>37.670510112759395</v>
      </c>
      <c r="G562" s="432">
        <v>16.82877297886257</v>
      </c>
      <c r="H562" s="433">
        <v>3944</v>
      </c>
      <c r="I562" s="434" t="s">
        <v>0</v>
      </c>
      <c r="J562" s="398"/>
      <c r="K562" s="398"/>
      <c r="L562" s="399"/>
      <c r="M562" s="399"/>
      <c r="N562" s="399"/>
      <c r="O562" s="399"/>
      <c r="P562" s="399"/>
      <c r="Q562" s="399"/>
      <c r="R562" s="399"/>
      <c r="S562" s="399"/>
    </row>
    <row r="563" spans="1:19" s="366" customFormat="1" ht="24.95" customHeight="1" thickBot="1">
      <c r="A563" s="435" t="s">
        <v>157</v>
      </c>
      <c r="B563" s="436">
        <v>63.019283459905175</v>
      </c>
      <c r="C563" s="436">
        <v>35.860582614159426</v>
      </c>
      <c r="D563" s="436">
        <v>1.120133925935709</v>
      </c>
      <c r="E563" s="436">
        <v>61.604614345754129</v>
      </c>
      <c r="F563" s="436">
        <v>37.124687532667934</v>
      </c>
      <c r="G563" s="436">
        <v>1.27069812157828</v>
      </c>
      <c r="H563" s="437">
        <v>4802</v>
      </c>
      <c r="I563" s="438" t="s">
        <v>1</v>
      </c>
      <c r="J563" s="398"/>
      <c r="K563" s="398"/>
      <c r="L563" s="399"/>
      <c r="M563" s="399"/>
      <c r="N563" s="399"/>
      <c r="O563" s="399"/>
      <c r="P563" s="399"/>
      <c r="Q563" s="399"/>
      <c r="R563" s="399"/>
      <c r="S563" s="399"/>
    </row>
    <row r="564" spans="1:19" s="366" customFormat="1" ht="24.95" customHeight="1" thickBot="1">
      <c r="A564" s="431" t="s">
        <v>8</v>
      </c>
      <c r="B564" s="432">
        <v>33.946223146670299</v>
      </c>
      <c r="C564" s="432">
        <v>31.201958176182469</v>
      </c>
      <c r="D564" s="432">
        <v>34.851818677148785</v>
      </c>
      <c r="E564" s="432">
        <v>1.4770425781167147</v>
      </c>
      <c r="F564" s="432">
        <v>58.356951131943859</v>
      </c>
      <c r="G564" s="432">
        <v>40.166006289940881</v>
      </c>
      <c r="H564" s="433">
        <v>2435</v>
      </c>
      <c r="I564" s="434" t="s">
        <v>7</v>
      </c>
      <c r="J564" s="398"/>
      <c r="K564" s="398"/>
      <c r="L564" s="399"/>
      <c r="M564" s="399"/>
      <c r="N564" s="399"/>
      <c r="O564" s="399"/>
      <c r="P564" s="399"/>
      <c r="Q564" s="399"/>
      <c r="R564" s="399"/>
      <c r="S564" s="399"/>
    </row>
    <row r="565" spans="1:19" s="366" customFormat="1" ht="24.95" customHeight="1" thickBot="1">
      <c r="A565" s="435" t="s">
        <v>10</v>
      </c>
      <c r="B565" s="436">
        <v>0</v>
      </c>
      <c r="C565" s="436">
        <v>6.6666666666666634</v>
      </c>
      <c r="D565" s="436">
        <v>93.333333333333329</v>
      </c>
      <c r="E565" s="436">
        <v>0</v>
      </c>
      <c r="F565" s="436">
        <v>13.333333333333327</v>
      </c>
      <c r="G565" s="436">
        <v>86.666666666666671</v>
      </c>
      <c r="H565" s="437">
        <v>13</v>
      </c>
      <c r="I565" s="438" t="s">
        <v>9</v>
      </c>
      <c r="J565" s="398"/>
      <c r="K565" s="398"/>
      <c r="L565" s="399"/>
      <c r="M565" s="399"/>
      <c r="N565" s="399"/>
      <c r="O565" s="399"/>
      <c r="P565" s="399"/>
      <c r="Q565" s="399"/>
      <c r="R565" s="399"/>
      <c r="S565" s="399"/>
    </row>
    <row r="566" spans="1:19" s="366" customFormat="1" ht="24.95" customHeight="1" thickBot="1">
      <c r="A566" s="431" t="s">
        <v>12</v>
      </c>
      <c r="B566" s="432">
        <v>87.507531380492196</v>
      </c>
      <c r="C566" s="432">
        <v>11.280553443849344</v>
      </c>
      <c r="D566" s="432">
        <v>1.2119151756591533</v>
      </c>
      <c r="E566" s="432">
        <v>4.4973755017423498</v>
      </c>
      <c r="F566" s="432">
        <v>68.387994168650195</v>
      </c>
      <c r="G566" s="432">
        <v>27.114630329608396</v>
      </c>
      <c r="H566" s="433">
        <v>2061</v>
      </c>
      <c r="I566" s="434" t="s">
        <v>11</v>
      </c>
      <c r="J566" s="398"/>
      <c r="K566" s="398"/>
      <c r="L566" s="399"/>
      <c r="M566" s="399"/>
      <c r="N566" s="399"/>
      <c r="O566" s="399"/>
      <c r="P566" s="399"/>
      <c r="Q566" s="399"/>
      <c r="R566" s="399"/>
      <c r="S566" s="399"/>
    </row>
    <row r="567" spans="1:19" s="366" customFormat="1" ht="24.95" customHeight="1" thickBot="1">
      <c r="A567" s="435" t="s">
        <v>15</v>
      </c>
      <c r="B567" s="436">
        <v>63.556638814329112</v>
      </c>
      <c r="C567" s="436">
        <v>21.587230931754</v>
      </c>
      <c r="D567" s="436">
        <v>14.856130253917247</v>
      </c>
      <c r="E567" s="436">
        <v>49.414275826141754</v>
      </c>
      <c r="F567" s="436">
        <v>28.723898064149566</v>
      </c>
      <c r="G567" s="436">
        <v>21.861826109708666</v>
      </c>
      <c r="H567" s="437">
        <v>4864</v>
      </c>
      <c r="I567" s="438" t="s">
        <v>14</v>
      </c>
      <c r="J567" s="398"/>
      <c r="K567" s="398"/>
      <c r="L567" s="399"/>
      <c r="M567" s="399"/>
      <c r="N567" s="399"/>
      <c r="O567" s="399"/>
      <c r="P567" s="399"/>
      <c r="Q567" s="399"/>
      <c r="R567" s="399"/>
      <c r="S567" s="399"/>
    </row>
    <row r="568" spans="1:19" s="376" customFormat="1" ht="24.95" customHeight="1" thickBot="1">
      <c r="A568" s="439" t="s">
        <v>13</v>
      </c>
      <c r="B568" s="440">
        <v>62.835580748057971</v>
      </c>
      <c r="C568" s="440">
        <v>24.756811767935648</v>
      </c>
      <c r="D568" s="440">
        <v>12.407607484004064</v>
      </c>
      <c r="E568" s="440">
        <v>40.20624277168146</v>
      </c>
      <c r="F568" s="440">
        <v>41.380785193542231</v>
      </c>
      <c r="G568" s="440">
        <v>18.412972034773645</v>
      </c>
      <c r="H568" s="441">
        <v>18119</v>
      </c>
      <c r="I568" s="380" t="s">
        <v>16</v>
      </c>
      <c r="J568" s="401"/>
      <c r="K568" s="401"/>
      <c r="L568" s="402"/>
      <c r="M568" s="402"/>
      <c r="N568" s="402"/>
      <c r="O568" s="402"/>
      <c r="P568" s="402"/>
      <c r="Q568" s="402"/>
      <c r="R568" s="402"/>
      <c r="S568" s="402"/>
    </row>
    <row r="569" spans="1:19" s="403" customFormat="1" ht="24.95" customHeight="1" thickBot="1">
      <c r="A569" s="442" t="s">
        <v>18</v>
      </c>
      <c r="B569" s="443">
        <v>86.084239492994143</v>
      </c>
      <c r="C569" s="443">
        <v>10.714765259933344</v>
      </c>
      <c r="D569" s="443">
        <v>3.200995247074871</v>
      </c>
      <c r="E569" s="443">
        <v>77.694625742438703</v>
      </c>
      <c r="F569" s="443">
        <v>16.210680086137458</v>
      </c>
      <c r="G569" s="443">
        <v>6.0946941714266076</v>
      </c>
      <c r="H569" s="444">
        <v>950056</v>
      </c>
      <c r="I569" s="445" t="s">
        <v>175</v>
      </c>
      <c r="J569" s="404"/>
      <c r="K569" s="404"/>
      <c r="L569" s="405"/>
      <c r="M569" s="405"/>
      <c r="N569" s="405"/>
      <c r="O569" s="405"/>
      <c r="P569" s="405"/>
      <c r="Q569" s="405"/>
      <c r="R569" s="405"/>
      <c r="S569" s="405"/>
    </row>
    <row r="570" spans="1:19" s="406" customFormat="1" ht="18" customHeight="1">
      <c r="A570" s="389"/>
      <c r="B570" s="391"/>
      <c r="C570" s="391"/>
      <c r="D570" s="391"/>
      <c r="E570" s="391"/>
      <c r="F570" s="391"/>
      <c r="G570" s="392"/>
      <c r="H570" s="393"/>
      <c r="I570" s="393"/>
      <c r="J570" s="410"/>
      <c r="K570" s="410"/>
      <c r="L570" s="411"/>
      <c r="M570" s="411"/>
      <c r="N570" s="411"/>
      <c r="O570" s="411"/>
      <c r="P570" s="411"/>
      <c r="Q570" s="411"/>
      <c r="R570" s="411"/>
      <c r="S570" s="411"/>
    </row>
    <row r="571" spans="1:19" s="406" customFormat="1" ht="18" customHeight="1">
      <c r="A571" s="389"/>
      <c r="B571" s="391"/>
      <c r="C571" s="391"/>
      <c r="D571" s="391"/>
      <c r="E571" s="391"/>
      <c r="F571" s="391"/>
      <c r="G571" s="392"/>
      <c r="H571" s="393"/>
      <c r="I571" s="393"/>
      <c r="J571" s="410"/>
      <c r="K571" s="410"/>
      <c r="L571" s="411"/>
      <c r="M571" s="411"/>
      <c r="N571" s="411"/>
      <c r="O571" s="411"/>
      <c r="P571" s="411"/>
      <c r="Q571" s="411"/>
      <c r="R571" s="411"/>
      <c r="S571" s="411"/>
    </row>
    <row r="572" spans="1:19" s="406" customFormat="1" ht="18" customHeight="1">
      <c r="A572" s="389"/>
      <c r="B572" s="391"/>
      <c r="C572" s="391"/>
      <c r="D572" s="391"/>
      <c r="E572" s="391"/>
      <c r="F572" s="391"/>
      <c r="G572" s="392"/>
      <c r="H572" s="393"/>
      <c r="I572" s="393"/>
      <c r="J572" s="410"/>
      <c r="K572" s="410"/>
      <c r="L572" s="411"/>
      <c r="M572" s="411"/>
      <c r="N572" s="411"/>
      <c r="O572" s="411"/>
      <c r="P572" s="411"/>
      <c r="Q572" s="411"/>
      <c r="R572" s="411"/>
      <c r="S572" s="411"/>
    </row>
    <row r="573" spans="1:19" s="406" customFormat="1" ht="18" customHeight="1">
      <c r="A573" s="389"/>
      <c r="B573" s="391"/>
      <c r="C573" s="391"/>
      <c r="D573" s="391"/>
      <c r="E573" s="391"/>
      <c r="F573" s="391"/>
      <c r="G573" s="392"/>
      <c r="H573" s="393"/>
      <c r="I573" s="393"/>
      <c r="J573" s="410"/>
      <c r="K573" s="410"/>
      <c r="L573" s="411"/>
      <c r="M573" s="411"/>
      <c r="N573" s="411"/>
      <c r="O573" s="411"/>
      <c r="P573" s="411"/>
      <c r="Q573" s="411"/>
      <c r="R573" s="411"/>
      <c r="S573" s="411"/>
    </row>
    <row r="574" spans="1:19" s="406" customFormat="1" ht="18" customHeight="1">
      <c r="A574" s="389"/>
      <c r="B574" s="391"/>
      <c r="C574" s="391"/>
      <c r="D574" s="391"/>
      <c r="E574" s="391"/>
      <c r="F574" s="391"/>
      <c r="G574" s="392"/>
      <c r="H574" s="393"/>
      <c r="I574" s="393"/>
      <c r="J574" s="410"/>
      <c r="K574" s="410"/>
      <c r="L574" s="411"/>
      <c r="M574" s="411"/>
      <c r="N574" s="411"/>
      <c r="O574" s="411"/>
      <c r="P574" s="411"/>
      <c r="Q574" s="411"/>
      <c r="R574" s="411"/>
      <c r="S574" s="411"/>
    </row>
    <row r="575" spans="1:19" s="406" customFormat="1" ht="18" customHeight="1">
      <c r="A575" s="389"/>
      <c r="B575" s="391"/>
      <c r="C575" s="391"/>
      <c r="D575" s="391"/>
      <c r="E575" s="391"/>
      <c r="F575" s="391"/>
      <c r="G575" s="392"/>
      <c r="H575" s="393"/>
      <c r="I575" s="393"/>
      <c r="J575" s="410"/>
      <c r="K575" s="410"/>
      <c r="L575" s="411"/>
      <c r="M575" s="411"/>
      <c r="N575" s="411"/>
      <c r="O575" s="411"/>
      <c r="P575" s="411"/>
      <c r="Q575" s="411"/>
      <c r="R575" s="411"/>
      <c r="S575" s="411"/>
    </row>
    <row r="576" spans="1:19" s="406" customFormat="1" ht="18" customHeight="1">
      <c r="A576" s="389"/>
      <c r="B576" s="391"/>
      <c r="C576" s="391"/>
      <c r="D576" s="391"/>
      <c r="E576" s="391"/>
      <c r="F576" s="391"/>
      <c r="G576" s="392"/>
      <c r="H576" s="393"/>
      <c r="I576" s="393"/>
      <c r="J576" s="410"/>
      <c r="K576" s="410"/>
      <c r="L576" s="411"/>
      <c r="M576" s="411"/>
      <c r="N576" s="411"/>
      <c r="O576" s="411"/>
      <c r="P576" s="411"/>
      <c r="Q576" s="411"/>
      <c r="R576" s="411"/>
      <c r="S576" s="411"/>
    </row>
    <row r="577" spans="1:19" s="406" customFormat="1" ht="18" customHeight="1">
      <c r="A577" s="389"/>
      <c r="B577" s="391"/>
      <c r="C577" s="391"/>
      <c r="D577" s="391"/>
      <c r="E577" s="391"/>
      <c r="F577" s="391"/>
      <c r="G577" s="392"/>
      <c r="H577" s="393"/>
      <c r="I577" s="393"/>
      <c r="J577" s="410"/>
      <c r="K577" s="410"/>
      <c r="L577" s="411"/>
      <c r="M577" s="411"/>
      <c r="N577" s="411"/>
      <c r="O577" s="411"/>
      <c r="P577" s="411"/>
      <c r="Q577" s="411"/>
      <c r="R577" s="411"/>
      <c r="S577" s="411"/>
    </row>
    <row r="578" spans="1:19" s="406" customFormat="1" ht="18" customHeight="1">
      <c r="A578" s="389"/>
      <c r="B578" s="391"/>
      <c r="C578" s="391"/>
      <c r="D578" s="391"/>
      <c r="E578" s="391"/>
      <c r="F578" s="391"/>
      <c r="G578" s="392"/>
      <c r="H578" s="393"/>
      <c r="I578" s="393"/>
      <c r="J578" s="410"/>
      <c r="K578" s="410"/>
      <c r="L578" s="411"/>
      <c r="M578" s="411"/>
      <c r="N578" s="411"/>
      <c r="O578" s="411"/>
      <c r="P578" s="411"/>
      <c r="Q578" s="411"/>
      <c r="R578" s="411"/>
      <c r="S578" s="411"/>
    </row>
    <row r="579" spans="1:19" s="357" customFormat="1" ht="18" customHeight="1">
      <c r="A579" s="558"/>
      <c r="B579" s="558"/>
      <c r="C579" s="558"/>
      <c r="D579" s="558"/>
      <c r="E579" s="558"/>
      <c r="F579" s="558"/>
      <c r="G579" s="558"/>
      <c r="H579" s="558"/>
      <c r="I579" s="558"/>
      <c r="J579" s="396"/>
      <c r="K579" s="396"/>
    </row>
    <row r="580" spans="1:19" s="357" customFormat="1" ht="18" customHeight="1">
      <c r="A580" s="559"/>
      <c r="B580" s="559"/>
      <c r="C580" s="559"/>
      <c r="D580" s="559"/>
      <c r="E580" s="559"/>
      <c r="F580" s="559"/>
      <c r="G580" s="559"/>
      <c r="H580" s="559"/>
      <c r="I580" s="559"/>
      <c r="J580" s="396"/>
      <c r="K580" s="396"/>
    </row>
    <row r="581" spans="1:19" s="357" customFormat="1" ht="18" customHeight="1">
      <c r="A581" s="559"/>
      <c r="B581" s="559"/>
      <c r="C581" s="559"/>
      <c r="D581" s="559"/>
      <c r="E581" s="559"/>
      <c r="F581" s="559"/>
      <c r="G581" s="559"/>
      <c r="H581" s="559"/>
      <c r="I581" s="559"/>
      <c r="J581" s="396"/>
      <c r="K581" s="396"/>
    </row>
    <row r="582" spans="1:19" s="357" customFormat="1" ht="18" customHeight="1">
      <c r="A582" s="559"/>
      <c r="B582" s="559"/>
      <c r="C582" s="559"/>
      <c r="D582" s="559"/>
      <c r="E582" s="559"/>
      <c r="F582" s="559"/>
      <c r="G582" s="559"/>
      <c r="H582" s="559"/>
      <c r="I582" s="559"/>
      <c r="J582" s="396"/>
      <c r="K582" s="396"/>
    </row>
    <row r="583" spans="1:19" s="357" customFormat="1" ht="18" customHeight="1">
      <c r="A583" s="559"/>
      <c r="B583" s="559"/>
      <c r="C583" s="559"/>
      <c r="D583" s="559"/>
      <c r="E583" s="559"/>
      <c r="F583" s="559"/>
      <c r="G583" s="559"/>
      <c r="H583" s="559"/>
      <c r="I583" s="559"/>
      <c r="J583" s="396"/>
      <c r="K583" s="396"/>
    </row>
    <row r="584" spans="1:19" s="357" customFormat="1" ht="18" customHeight="1">
      <c r="A584" s="559"/>
      <c r="B584" s="559"/>
      <c r="C584" s="559"/>
      <c r="D584" s="559"/>
      <c r="E584" s="559"/>
      <c r="F584" s="559"/>
      <c r="G584" s="559"/>
      <c r="H584" s="559"/>
      <c r="I584" s="559"/>
      <c r="J584" s="396"/>
      <c r="K584" s="396"/>
    </row>
    <row r="585" spans="1:19" s="357" customFormat="1" ht="18" customHeight="1">
      <c r="A585" s="559"/>
      <c r="B585" s="559"/>
      <c r="C585" s="559"/>
      <c r="D585" s="559"/>
      <c r="E585" s="559"/>
      <c r="F585" s="559"/>
      <c r="G585" s="559"/>
      <c r="H585" s="559"/>
      <c r="I585" s="559"/>
      <c r="J585" s="396"/>
      <c r="K585" s="396"/>
    </row>
    <row r="586" spans="1:19" s="357" customFormat="1" ht="18" customHeight="1">
      <c r="A586" s="559"/>
      <c r="B586" s="559"/>
      <c r="C586" s="559"/>
      <c r="D586" s="559"/>
      <c r="E586" s="559"/>
      <c r="F586" s="559"/>
      <c r="G586" s="559"/>
      <c r="H586" s="559"/>
      <c r="I586" s="559"/>
      <c r="J586" s="396"/>
      <c r="K586" s="396"/>
    </row>
    <row r="587" spans="1:19" s="357" customFormat="1" ht="18" customHeight="1">
      <c r="A587" s="559"/>
      <c r="B587" s="559"/>
      <c r="C587" s="559"/>
      <c r="D587" s="559"/>
      <c r="E587" s="559"/>
      <c r="F587" s="559"/>
      <c r="G587" s="559"/>
      <c r="H587" s="559"/>
      <c r="I587" s="559"/>
      <c r="J587" s="396"/>
      <c r="K587" s="396"/>
    </row>
    <row r="588" spans="1:19" s="357" customFormat="1" ht="18" customHeight="1">
      <c r="A588" s="559"/>
      <c r="B588" s="559"/>
      <c r="C588" s="559"/>
      <c r="D588" s="559"/>
      <c r="E588" s="559"/>
      <c r="F588" s="559"/>
      <c r="G588" s="559"/>
      <c r="H588" s="559"/>
      <c r="I588" s="559"/>
      <c r="J588" s="396"/>
      <c r="K588" s="396"/>
    </row>
    <row r="589" spans="1:19" s="357" customFormat="1" ht="18" customHeight="1">
      <c r="A589" s="559"/>
      <c r="B589" s="559"/>
      <c r="C589" s="559"/>
      <c r="D589" s="559"/>
      <c r="E589" s="559"/>
      <c r="F589" s="559"/>
      <c r="G589" s="559"/>
      <c r="H589" s="559"/>
      <c r="I589" s="559"/>
      <c r="J589" s="396"/>
      <c r="K589" s="396"/>
    </row>
    <row r="590" spans="1:19" s="357" customFormat="1" ht="18" customHeight="1">
      <c r="A590" s="559"/>
      <c r="B590" s="559"/>
      <c r="C590" s="559"/>
      <c r="D590" s="559"/>
      <c r="E590" s="559"/>
      <c r="F590" s="559"/>
      <c r="G590" s="559"/>
      <c r="H590" s="559"/>
      <c r="I590" s="559"/>
      <c r="J590" s="396"/>
      <c r="K590" s="396"/>
    </row>
    <row r="591" spans="1:19" s="357" customFormat="1" ht="18" customHeight="1">
      <c r="A591" s="559"/>
      <c r="B591" s="559"/>
      <c r="C591" s="559"/>
      <c r="D591" s="559"/>
      <c r="E591" s="559"/>
      <c r="F591" s="559"/>
      <c r="G591" s="559"/>
      <c r="H591" s="559"/>
      <c r="I591" s="559"/>
      <c r="J591" s="396"/>
      <c r="K591" s="396"/>
    </row>
    <row r="592" spans="1:19" s="357" customFormat="1" ht="18" customHeight="1">
      <c r="A592" s="559"/>
      <c r="B592" s="559"/>
      <c r="C592" s="559"/>
      <c r="D592" s="559"/>
      <c r="E592" s="559"/>
      <c r="F592" s="559"/>
      <c r="G592" s="559"/>
      <c r="H592" s="559"/>
      <c r="I592" s="559"/>
      <c r="J592" s="396"/>
      <c r="K592" s="396"/>
    </row>
    <row r="593" spans="1:19" s="357" customFormat="1" ht="18" customHeight="1">
      <c r="A593" s="559"/>
      <c r="B593" s="559"/>
      <c r="C593" s="559"/>
      <c r="D593" s="559"/>
      <c r="E593" s="559"/>
      <c r="F593" s="559"/>
      <c r="G593" s="559"/>
      <c r="H593" s="559"/>
      <c r="I593" s="559"/>
      <c r="J593" s="396"/>
      <c r="K593" s="396"/>
    </row>
    <row r="594" spans="1:19" s="357" customFormat="1" ht="18" customHeight="1">
      <c r="A594" s="559"/>
      <c r="B594" s="559"/>
      <c r="C594" s="559"/>
      <c r="D594" s="559"/>
      <c r="E594" s="559"/>
      <c r="F594" s="559"/>
      <c r="G594" s="559"/>
      <c r="H594" s="559"/>
      <c r="I594" s="559"/>
      <c r="J594" s="396"/>
      <c r="K594" s="396"/>
    </row>
    <row r="595" spans="1:19" s="357" customFormat="1" ht="60" customHeight="1">
      <c r="A595" s="696" t="s">
        <v>302</v>
      </c>
      <c r="B595" s="696"/>
      <c r="C595" s="696"/>
      <c r="D595" s="696"/>
      <c r="E595" s="696"/>
      <c r="F595" s="696"/>
      <c r="G595" s="696"/>
      <c r="H595" s="696"/>
      <c r="I595" s="696"/>
      <c r="J595" s="396"/>
      <c r="K595" s="396"/>
    </row>
    <row r="596" spans="1:19" s="357" customFormat="1" ht="30" customHeight="1">
      <c r="A596" s="694" t="s">
        <v>303</v>
      </c>
      <c r="B596" s="653"/>
      <c r="C596" s="653"/>
      <c r="D596" s="653"/>
      <c r="E596" s="653"/>
      <c r="F596" s="653"/>
      <c r="G596" s="653"/>
      <c r="H596" s="653"/>
      <c r="I596" s="653"/>
      <c r="J596" s="360"/>
      <c r="K596" s="360"/>
    </row>
    <row r="597" spans="1:19" s="357" customFormat="1" ht="50.1" customHeight="1">
      <c r="A597" s="641" t="s">
        <v>165</v>
      </c>
      <c r="B597" s="695" t="s">
        <v>304</v>
      </c>
      <c r="C597" s="695"/>
      <c r="D597" s="695"/>
      <c r="E597" s="695" t="s">
        <v>305</v>
      </c>
      <c r="F597" s="695"/>
      <c r="G597" s="695"/>
      <c r="H597" s="649" t="s">
        <v>231</v>
      </c>
      <c r="I597" s="693" t="s">
        <v>2</v>
      </c>
      <c r="J597" s="360"/>
      <c r="K597" s="360"/>
    </row>
    <row r="598" spans="1:19" s="357" customFormat="1" ht="60" customHeight="1">
      <c r="A598" s="642"/>
      <c r="B598" s="137" t="s">
        <v>291</v>
      </c>
      <c r="C598" s="137" t="s">
        <v>292</v>
      </c>
      <c r="D598" s="137" t="s">
        <v>293</v>
      </c>
      <c r="E598" s="137" t="s">
        <v>291</v>
      </c>
      <c r="F598" s="136" t="s">
        <v>292</v>
      </c>
      <c r="G598" s="137" t="s">
        <v>293</v>
      </c>
      <c r="H598" s="650"/>
      <c r="I598" s="693"/>
      <c r="J598" s="360"/>
      <c r="K598" s="360"/>
    </row>
    <row r="599" spans="1:19" s="366" customFormat="1" ht="24.95" customHeight="1">
      <c r="A599" s="367" t="s">
        <v>156</v>
      </c>
      <c r="B599" s="368">
        <v>83.495001346526621</v>
      </c>
      <c r="C599" s="368">
        <v>14.492269567237855</v>
      </c>
      <c r="D599" s="368">
        <v>2.0127290862353102</v>
      </c>
      <c r="E599" s="368">
        <v>8.1063359276635669</v>
      </c>
      <c r="F599" s="368">
        <v>31.878802228400609</v>
      </c>
      <c r="G599" s="368">
        <v>60.014861843936075</v>
      </c>
      <c r="H599" s="369">
        <v>7759</v>
      </c>
      <c r="I599" s="370" t="s">
        <v>0</v>
      </c>
      <c r="J599" s="371"/>
      <c r="K599" s="371"/>
    </row>
    <row r="600" spans="1:19" s="366" customFormat="1" ht="24.95" customHeight="1">
      <c r="A600" s="372" t="s">
        <v>157</v>
      </c>
      <c r="B600" s="373">
        <v>64.200205613280687</v>
      </c>
      <c r="C600" s="373">
        <v>25.228137507897237</v>
      </c>
      <c r="D600" s="373">
        <v>10.571656878823228</v>
      </c>
      <c r="E600" s="373">
        <v>8.220268808144656</v>
      </c>
      <c r="F600" s="373">
        <v>53.84027808345693</v>
      </c>
      <c r="G600" s="373">
        <v>37.939453108399853</v>
      </c>
      <c r="H600" s="374">
        <v>9085</v>
      </c>
      <c r="I600" s="375" t="s">
        <v>1</v>
      </c>
      <c r="J600" s="371"/>
      <c r="K600" s="371"/>
    </row>
    <row r="601" spans="1:19" s="366" customFormat="1" ht="24.95" customHeight="1">
      <c r="A601" s="367" t="s">
        <v>8</v>
      </c>
      <c r="B601" s="368">
        <v>55.869068475443029</v>
      </c>
      <c r="C601" s="368">
        <v>32.178108726099452</v>
      </c>
      <c r="D601" s="368">
        <v>11.952822798459625</v>
      </c>
      <c r="E601" s="368">
        <v>2.0213818794576719</v>
      </c>
      <c r="F601" s="368">
        <v>27.146827304413733</v>
      </c>
      <c r="G601" s="368">
        <v>70.831790816130663</v>
      </c>
      <c r="H601" s="369">
        <v>7565</v>
      </c>
      <c r="I601" s="370" t="s">
        <v>7</v>
      </c>
      <c r="J601" s="371"/>
      <c r="K601" s="371"/>
    </row>
    <row r="602" spans="1:19" s="366" customFormat="1" ht="24.95" customHeight="1">
      <c r="A602" s="372" t="s">
        <v>10</v>
      </c>
      <c r="B602" s="373">
        <v>36.22859577801146</v>
      </c>
      <c r="C602" s="373">
        <v>54.923101397332971</v>
      </c>
      <c r="D602" s="373">
        <v>8.8483028246577984</v>
      </c>
      <c r="E602" s="373">
        <v>1.9287272684251611</v>
      </c>
      <c r="F602" s="373">
        <v>60.859946884194841</v>
      </c>
      <c r="G602" s="373">
        <v>37.211325847382078</v>
      </c>
      <c r="H602" s="374">
        <v>6776</v>
      </c>
      <c r="I602" s="375" t="s">
        <v>9</v>
      </c>
      <c r="J602" s="371"/>
      <c r="K602" s="371"/>
    </row>
    <row r="603" spans="1:19" s="366" customFormat="1" ht="24.95" customHeight="1">
      <c r="A603" s="367" t="s">
        <v>12</v>
      </c>
      <c r="B603" s="368">
        <v>68.214659300225691</v>
      </c>
      <c r="C603" s="368">
        <v>25.986603524590969</v>
      </c>
      <c r="D603" s="368">
        <v>5.7987371751833621</v>
      </c>
      <c r="E603" s="368">
        <v>3.080153668480607</v>
      </c>
      <c r="F603" s="368">
        <v>52.417063266697973</v>
      </c>
      <c r="G603" s="368">
        <v>44.502783064821188</v>
      </c>
      <c r="H603" s="369">
        <v>4346</v>
      </c>
      <c r="I603" s="370" t="s">
        <v>11</v>
      </c>
      <c r="J603" s="371"/>
      <c r="K603" s="371"/>
    </row>
    <row r="604" spans="1:19" s="366" customFormat="1" ht="24.95" customHeight="1">
      <c r="A604" s="372" t="s">
        <v>15</v>
      </c>
      <c r="B604" s="373">
        <v>68.825808365000682</v>
      </c>
      <c r="C604" s="373">
        <v>22.409795470423312</v>
      </c>
      <c r="D604" s="373">
        <v>8.7643961645768034</v>
      </c>
      <c r="E604" s="373">
        <v>6.2023717257914353</v>
      </c>
      <c r="F604" s="373">
        <v>26.895994764104724</v>
      </c>
      <c r="G604" s="373">
        <v>66.901633510103963</v>
      </c>
      <c r="H604" s="374">
        <v>4864</v>
      </c>
      <c r="I604" s="375" t="s">
        <v>14</v>
      </c>
      <c r="J604" s="371"/>
      <c r="K604" s="371"/>
    </row>
    <row r="605" spans="1:19" s="376" customFormat="1" ht="24.95" customHeight="1">
      <c r="A605" s="377" t="s">
        <v>13</v>
      </c>
      <c r="B605" s="378">
        <v>62.642918496322288</v>
      </c>
      <c r="C605" s="378">
        <v>29.190951862821237</v>
      </c>
      <c r="D605" s="378">
        <v>8.1661296408533826</v>
      </c>
      <c r="E605" s="378">
        <v>5.186129382129935</v>
      </c>
      <c r="F605" s="378">
        <v>42.402920584557869</v>
      </c>
      <c r="G605" s="378">
        <v>52.410950033308566</v>
      </c>
      <c r="H605" s="379">
        <v>40395</v>
      </c>
      <c r="I605" s="380" t="s">
        <v>16</v>
      </c>
      <c r="J605" s="381"/>
      <c r="K605" s="381"/>
    </row>
    <row r="606" spans="1:19" s="382" customFormat="1" ht="24.95" customHeight="1" thickBot="1">
      <c r="A606" s="383" t="s">
        <v>18</v>
      </c>
      <c r="B606" s="424">
        <v>56.637999491146587</v>
      </c>
      <c r="C606" s="424">
        <v>31.267026441558865</v>
      </c>
      <c r="D606" s="424">
        <v>12.094974067241045</v>
      </c>
      <c r="E606" s="424">
        <v>23.060981505162815</v>
      </c>
      <c r="F606" s="424">
        <v>42.747577959386874</v>
      </c>
      <c r="G606" s="424">
        <v>34.191440535402016</v>
      </c>
      <c r="H606" s="385">
        <v>3289901</v>
      </c>
      <c r="I606" s="386" t="s">
        <v>175</v>
      </c>
      <c r="J606" s="387"/>
      <c r="K606" s="387"/>
    </row>
    <row r="607" spans="1:19" s="388" customFormat="1" ht="18" customHeight="1">
      <c r="A607" s="537"/>
      <c r="B607" s="538"/>
      <c r="C607" s="538"/>
      <c r="D607" s="538"/>
      <c r="E607" s="538"/>
      <c r="F607" s="538"/>
      <c r="G607" s="539"/>
      <c r="H607" s="540"/>
      <c r="I607" s="540"/>
      <c r="J607" s="394"/>
      <c r="K607" s="394"/>
    </row>
    <row r="608" spans="1:19" s="357" customFormat="1" ht="60" customHeight="1">
      <c r="A608" s="696" t="s">
        <v>302</v>
      </c>
      <c r="B608" s="696"/>
      <c r="C608" s="696"/>
      <c r="D608" s="696"/>
      <c r="E608" s="696"/>
      <c r="F608" s="696"/>
      <c r="G608" s="696"/>
      <c r="H608" s="696"/>
      <c r="I608" s="696"/>
      <c r="J608" s="396"/>
      <c r="K608" s="396"/>
      <c r="L608" s="397"/>
      <c r="M608" s="397"/>
      <c r="N608" s="397"/>
      <c r="O608" s="397"/>
      <c r="P608" s="397"/>
      <c r="Q608" s="397"/>
      <c r="R608" s="397"/>
      <c r="S608" s="397"/>
    </row>
    <row r="609" spans="1:19" s="357" customFormat="1" ht="30" customHeight="1">
      <c r="A609" s="697" t="s">
        <v>285</v>
      </c>
      <c r="B609" s="697"/>
      <c r="C609" s="697"/>
      <c r="D609" s="697"/>
      <c r="E609" s="697"/>
      <c r="F609" s="697"/>
      <c r="G609" s="697"/>
      <c r="H609" s="697"/>
      <c r="I609" s="697"/>
      <c r="J609" s="396"/>
      <c r="K609" s="396"/>
      <c r="L609" s="397"/>
      <c r="M609" s="397"/>
      <c r="N609" s="397"/>
      <c r="O609" s="397"/>
      <c r="P609" s="397"/>
      <c r="Q609" s="397"/>
      <c r="R609" s="397"/>
      <c r="S609" s="397"/>
    </row>
    <row r="610" spans="1:19" s="357" customFormat="1" ht="60" customHeight="1">
      <c r="A610" s="641" t="s">
        <v>165</v>
      </c>
      <c r="B610" s="695" t="s">
        <v>304</v>
      </c>
      <c r="C610" s="695"/>
      <c r="D610" s="695"/>
      <c r="E610" s="695" t="s">
        <v>305</v>
      </c>
      <c r="F610" s="695"/>
      <c r="G610" s="695"/>
      <c r="H610" s="649" t="s">
        <v>231</v>
      </c>
      <c r="I610" s="693" t="s">
        <v>2</v>
      </c>
      <c r="J610" s="396"/>
      <c r="K610" s="396"/>
      <c r="L610" s="397"/>
      <c r="M610" s="397"/>
      <c r="N610" s="397"/>
      <c r="O610" s="397"/>
      <c r="P610" s="397"/>
      <c r="Q610" s="397"/>
      <c r="R610" s="397"/>
      <c r="S610" s="397"/>
    </row>
    <row r="611" spans="1:19" s="357" customFormat="1" ht="60" customHeight="1">
      <c r="A611" s="642"/>
      <c r="B611" s="137" t="s">
        <v>291</v>
      </c>
      <c r="C611" s="137" t="s">
        <v>292</v>
      </c>
      <c r="D611" s="137" t="s">
        <v>293</v>
      </c>
      <c r="E611" s="137" t="s">
        <v>291</v>
      </c>
      <c r="F611" s="136" t="s">
        <v>292</v>
      </c>
      <c r="G611" s="137" t="s">
        <v>293</v>
      </c>
      <c r="H611" s="650"/>
      <c r="I611" s="693"/>
      <c r="J611" s="396"/>
      <c r="K611" s="396"/>
      <c r="L611" s="397"/>
      <c r="M611" s="397"/>
      <c r="N611" s="397"/>
      <c r="O611" s="397"/>
      <c r="P611" s="397"/>
      <c r="Q611" s="397"/>
      <c r="R611" s="397"/>
      <c r="S611" s="397"/>
    </row>
    <row r="612" spans="1:19" s="366" customFormat="1" ht="24.95" customHeight="1">
      <c r="A612" s="367" t="s">
        <v>156</v>
      </c>
      <c r="B612" s="368">
        <v>70.031155523434592</v>
      </c>
      <c r="C612" s="368">
        <v>27.816518299160432</v>
      </c>
      <c r="D612" s="368">
        <v>2.1523261774055076</v>
      </c>
      <c r="E612" s="368">
        <v>11.084006395245151</v>
      </c>
      <c r="F612" s="368">
        <v>31.918963819590747</v>
      </c>
      <c r="G612" s="368">
        <v>56.997029785164209</v>
      </c>
      <c r="H612" s="369">
        <v>3815</v>
      </c>
      <c r="I612" s="370" t="s">
        <v>0</v>
      </c>
      <c r="J612" s="398"/>
      <c r="K612" s="398"/>
      <c r="L612" s="399"/>
      <c r="M612" s="399"/>
      <c r="N612" s="399"/>
      <c r="O612" s="399"/>
      <c r="P612" s="399"/>
      <c r="Q612" s="399"/>
      <c r="R612" s="399"/>
      <c r="S612" s="399"/>
    </row>
    <row r="613" spans="1:19" s="366" customFormat="1" ht="24.95" customHeight="1">
      <c r="A613" s="372" t="s">
        <v>157</v>
      </c>
      <c r="B613" s="373">
        <v>30.708905500373707</v>
      </c>
      <c r="C613" s="373">
        <v>50.00332184439543</v>
      </c>
      <c r="D613" s="373">
        <v>19.287772655232871</v>
      </c>
      <c r="E613" s="373">
        <v>9.7550004263307208</v>
      </c>
      <c r="F613" s="373">
        <v>77.762693579019569</v>
      </c>
      <c r="G613" s="373">
        <v>12.482305994651178</v>
      </c>
      <c r="H613" s="374">
        <v>4283</v>
      </c>
      <c r="I613" s="375" t="s">
        <v>1</v>
      </c>
      <c r="J613" s="398"/>
      <c r="K613" s="398"/>
      <c r="L613" s="399"/>
      <c r="M613" s="399"/>
      <c r="N613" s="399"/>
      <c r="O613" s="399"/>
      <c r="P613" s="399"/>
      <c r="Q613" s="399"/>
      <c r="R613" s="399"/>
      <c r="S613" s="399"/>
    </row>
    <row r="614" spans="1:19" s="366" customFormat="1" ht="24.95" customHeight="1">
      <c r="A614" s="367" t="s">
        <v>8</v>
      </c>
      <c r="B614" s="368">
        <v>37.824237136290137</v>
      </c>
      <c r="C614" s="368">
        <v>47.117985513183228</v>
      </c>
      <c r="D614" s="368">
        <v>15.057777350526278</v>
      </c>
      <c r="E614" s="368">
        <v>1.9167205755677954</v>
      </c>
      <c r="F614" s="368">
        <v>34.233117172568257</v>
      </c>
      <c r="G614" s="368">
        <v>63.850162251863239</v>
      </c>
      <c r="H614" s="369">
        <v>5130</v>
      </c>
      <c r="I614" s="370" t="s">
        <v>7</v>
      </c>
      <c r="J614" s="398"/>
      <c r="K614" s="398"/>
      <c r="L614" s="399"/>
      <c r="M614" s="399"/>
      <c r="N614" s="399"/>
      <c r="O614" s="399"/>
      <c r="P614" s="399"/>
      <c r="Q614" s="399"/>
      <c r="R614" s="399"/>
      <c r="S614" s="399"/>
    </row>
    <row r="615" spans="1:19" s="366" customFormat="1" ht="24.95" customHeight="1">
      <c r="A615" s="372" t="s">
        <v>10</v>
      </c>
      <c r="B615" s="373">
        <v>36.298235249416784</v>
      </c>
      <c r="C615" s="373">
        <v>55.00304624205161</v>
      </c>
      <c r="D615" s="373">
        <v>8.6987185085338723</v>
      </c>
      <c r="E615" s="373">
        <v>1.9324347140098914</v>
      </c>
      <c r="F615" s="373">
        <v>60.861599894618443</v>
      </c>
      <c r="G615" s="373">
        <v>37.205965391373802</v>
      </c>
      <c r="H615" s="374">
        <v>6763</v>
      </c>
      <c r="I615" s="375" t="s">
        <v>9</v>
      </c>
      <c r="J615" s="398"/>
      <c r="K615" s="398"/>
      <c r="L615" s="399"/>
      <c r="M615" s="399"/>
      <c r="N615" s="399"/>
      <c r="O615" s="399"/>
      <c r="P615" s="399"/>
      <c r="Q615" s="399"/>
      <c r="R615" s="399"/>
      <c r="S615" s="399"/>
    </row>
    <row r="616" spans="1:19" s="366" customFormat="1" ht="24.95" customHeight="1">
      <c r="A616" s="367" t="s">
        <v>12</v>
      </c>
      <c r="B616" s="368">
        <v>51.816824410935624</v>
      </c>
      <c r="C616" s="368">
        <v>45.163946483709474</v>
      </c>
      <c r="D616" s="368">
        <v>3.0192291053551159</v>
      </c>
      <c r="E616" s="368">
        <v>3.2029220805970695</v>
      </c>
      <c r="F616" s="368">
        <v>62.259704506112826</v>
      </c>
      <c r="G616" s="368">
        <v>34.537373413289892</v>
      </c>
      <c r="H616" s="369">
        <v>2285</v>
      </c>
      <c r="I616" s="370" t="s">
        <v>11</v>
      </c>
      <c r="J616" s="398"/>
      <c r="K616" s="398"/>
      <c r="L616" s="399"/>
      <c r="M616" s="399"/>
      <c r="N616" s="399"/>
      <c r="O616" s="399"/>
      <c r="P616" s="399"/>
      <c r="Q616" s="399"/>
      <c r="R616" s="399"/>
      <c r="S616" s="399"/>
    </row>
    <row r="617" spans="1:19" s="366" customFormat="1" ht="24.95" customHeight="1">
      <c r="A617" s="372" t="s">
        <v>15</v>
      </c>
      <c r="B617" s="400" t="s">
        <v>131</v>
      </c>
      <c r="C617" s="400" t="s">
        <v>131</v>
      </c>
      <c r="D617" s="400" t="s">
        <v>131</v>
      </c>
      <c r="E617" s="400" t="s">
        <v>131</v>
      </c>
      <c r="F617" s="400" t="s">
        <v>131</v>
      </c>
      <c r="G617" s="400" t="s">
        <v>131</v>
      </c>
      <c r="H617" s="400" t="s">
        <v>131</v>
      </c>
      <c r="I617" s="375" t="s">
        <v>14</v>
      </c>
      <c r="J617" s="398"/>
      <c r="K617" s="398"/>
      <c r="L617" s="399"/>
      <c r="M617" s="399"/>
      <c r="N617" s="399"/>
      <c r="O617" s="399"/>
      <c r="P617" s="399"/>
      <c r="Q617" s="399"/>
      <c r="R617" s="399"/>
      <c r="S617" s="399"/>
    </row>
    <row r="618" spans="1:19" s="376" customFormat="1" ht="24.95" customHeight="1">
      <c r="A618" s="377" t="s">
        <v>13</v>
      </c>
      <c r="B618" s="378">
        <v>42.943968659543756</v>
      </c>
      <c r="C618" s="378">
        <v>46.560636106290325</v>
      </c>
      <c r="D618" s="378">
        <v>10.495395234167653</v>
      </c>
      <c r="E618" s="378">
        <v>5.1304839603839216</v>
      </c>
      <c r="F618" s="378">
        <v>53.165504558706026</v>
      </c>
      <c r="G618" s="378">
        <v>41.7040114809122</v>
      </c>
      <c r="H618" s="379">
        <v>22276</v>
      </c>
      <c r="I618" s="380" t="s">
        <v>16</v>
      </c>
      <c r="J618" s="401"/>
      <c r="K618" s="401"/>
      <c r="L618" s="402"/>
      <c r="M618" s="402"/>
      <c r="N618" s="402"/>
      <c r="O618" s="402"/>
      <c r="P618" s="402"/>
      <c r="Q618" s="402"/>
      <c r="R618" s="402"/>
      <c r="S618" s="402"/>
    </row>
    <row r="619" spans="1:19" s="403" customFormat="1" ht="24.95" customHeight="1" thickBot="1">
      <c r="A619" s="383" t="s">
        <v>18</v>
      </c>
      <c r="B619" s="424">
        <v>43.000934006782309</v>
      </c>
      <c r="C619" s="424">
        <v>41.016857731722872</v>
      </c>
      <c r="D619" s="424">
        <v>15.982208261473613</v>
      </c>
      <c r="E619" s="424">
        <v>10.730157538922688</v>
      </c>
      <c r="F619" s="424">
        <v>48.58370016831195</v>
      </c>
      <c r="G619" s="424">
        <v>40.686142292711608</v>
      </c>
      <c r="H619" s="385">
        <v>2339845</v>
      </c>
      <c r="I619" s="386" t="s">
        <v>175</v>
      </c>
      <c r="J619" s="404"/>
      <c r="K619" s="404"/>
      <c r="L619" s="405"/>
      <c r="M619" s="405"/>
      <c r="N619" s="405"/>
      <c r="O619" s="405"/>
      <c r="P619" s="405"/>
      <c r="Q619" s="405"/>
      <c r="R619" s="405"/>
      <c r="S619" s="405"/>
    </row>
    <row r="620" spans="1:19" s="406" customFormat="1" ht="18" customHeight="1">
      <c r="A620" s="537"/>
      <c r="B620" s="538"/>
      <c r="C620" s="538"/>
      <c r="D620" s="538"/>
      <c r="E620" s="538"/>
      <c r="F620" s="538"/>
      <c r="G620" s="539"/>
      <c r="H620" s="540"/>
      <c r="I620" s="540"/>
      <c r="J620" s="410"/>
      <c r="K620" s="410"/>
      <c r="L620" s="411"/>
      <c r="M620" s="411"/>
      <c r="N620" s="411"/>
      <c r="O620" s="411"/>
      <c r="P620" s="411"/>
      <c r="Q620" s="411"/>
      <c r="R620" s="411"/>
      <c r="S620" s="411"/>
    </row>
    <row r="621" spans="1:19" s="357" customFormat="1" ht="60" customHeight="1">
      <c r="A621" s="696" t="s">
        <v>302</v>
      </c>
      <c r="B621" s="696"/>
      <c r="C621" s="696"/>
      <c r="D621" s="696"/>
      <c r="E621" s="696"/>
      <c r="F621" s="696"/>
      <c r="G621" s="696"/>
      <c r="H621" s="696"/>
      <c r="I621" s="696"/>
      <c r="J621" s="396"/>
      <c r="K621" s="396"/>
      <c r="L621" s="397"/>
      <c r="M621" s="397"/>
      <c r="N621" s="397"/>
      <c r="O621" s="397"/>
      <c r="P621" s="397"/>
      <c r="Q621" s="397"/>
      <c r="R621" s="397"/>
      <c r="S621" s="397"/>
    </row>
    <row r="622" spans="1:19" s="357" customFormat="1" ht="30" customHeight="1">
      <c r="A622" s="689" t="s">
        <v>306</v>
      </c>
      <c r="B622" s="690"/>
      <c r="C622" s="690"/>
      <c r="D622" s="690"/>
      <c r="E622" s="690"/>
      <c r="F622" s="690"/>
      <c r="G622" s="690"/>
      <c r="H622" s="690"/>
      <c r="I622" s="691"/>
      <c r="J622" s="396"/>
      <c r="K622" s="396"/>
      <c r="L622" s="397"/>
      <c r="M622" s="397"/>
      <c r="N622" s="397"/>
      <c r="O622" s="397"/>
      <c r="P622" s="397"/>
      <c r="Q622" s="397"/>
      <c r="R622" s="397"/>
      <c r="S622" s="397"/>
    </row>
    <row r="623" spans="1:19" s="357" customFormat="1" ht="50.1" customHeight="1">
      <c r="A623" s="641" t="s">
        <v>165</v>
      </c>
      <c r="B623" s="695" t="s">
        <v>304</v>
      </c>
      <c r="C623" s="695"/>
      <c r="D623" s="695"/>
      <c r="E623" s="695" t="s">
        <v>305</v>
      </c>
      <c r="F623" s="695"/>
      <c r="G623" s="695"/>
      <c r="H623" s="649" t="s">
        <v>231</v>
      </c>
      <c r="I623" s="693" t="s">
        <v>2</v>
      </c>
      <c r="J623" s="396"/>
      <c r="K623" s="396"/>
      <c r="L623" s="397"/>
      <c r="M623" s="397"/>
      <c r="N623" s="397"/>
      <c r="O623" s="397"/>
      <c r="P623" s="397"/>
      <c r="Q623" s="397"/>
      <c r="R623" s="397"/>
      <c r="S623" s="397"/>
    </row>
    <row r="624" spans="1:19" s="357" customFormat="1" ht="60" customHeight="1">
      <c r="A624" s="642"/>
      <c r="B624" s="137" t="s">
        <v>291</v>
      </c>
      <c r="C624" s="137" t="s">
        <v>292</v>
      </c>
      <c r="D624" s="137" t="s">
        <v>293</v>
      </c>
      <c r="E624" s="137" t="s">
        <v>291</v>
      </c>
      <c r="F624" s="136" t="s">
        <v>292</v>
      </c>
      <c r="G624" s="137" t="s">
        <v>293</v>
      </c>
      <c r="H624" s="650"/>
      <c r="I624" s="693"/>
      <c r="J624" s="396"/>
      <c r="K624" s="396"/>
      <c r="L624" s="397"/>
      <c r="M624" s="397"/>
      <c r="N624" s="397"/>
      <c r="O624" s="397"/>
      <c r="P624" s="397"/>
      <c r="Q624" s="397"/>
      <c r="R624" s="397"/>
      <c r="S624" s="397"/>
    </row>
    <row r="625" spans="1:19" s="366" customFormat="1" ht="24.95" customHeight="1">
      <c r="A625" s="367" t="s">
        <v>156</v>
      </c>
      <c r="B625" s="368">
        <v>96.518472902078756</v>
      </c>
      <c r="C625" s="368">
        <v>1.6038291736568406</v>
      </c>
      <c r="D625" s="368">
        <v>1.8776979242641583</v>
      </c>
      <c r="E625" s="368">
        <v>5.2260588399801255</v>
      </c>
      <c r="F625" s="368">
        <v>31.839954238950856</v>
      </c>
      <c r="G625" s="368">
        <v>62.933986921068687</v>
      </c>
      <c r="H625" s="369">
        <v>3944</v>
      </c>
      <c r="I625" s="370" t="s">
        <v>0</v>
      </c>
      <c r="J625" s="398"/>
      <c r="K625" s="398"/>
      <c r="L625" s="399"/>
      <c r="M625" s="399"/>
      <c r="N625" s="399"/>
      <c r="O625" s="399"/>
      <c r="P625" s="399"/>
      <c r="Q625" s="399"/>
      <c r="R625" s="399"/>
      <c r="S625" s="399"/>
    </row>
    <row r="626" spans="1:19" s="366" customFormat="1" ht="24.95" customHeight="1">
      <c r="A626" s="372" t="s">
        <v>157</v>
      </c>
      <c r="B626" s="373">
        <v>94.071767125896571</v>
      </c>
      <c r="C626" s="373">
        <v>3.1306542689925299</v>
      </c>
      <c r="D626" s="373">
        <v>2.7975786051116485</v>
      </c>
      <c r="E626" s="373">
        <v>6.8514109321156518</v>
      </c>
      <c r="F626" s="373">
        <v>32.503396457573501</v>
      </c>
      <c r="G626" s="373">
        <v>60.645192610311561</v>
      </c>
      <c r="H626" s="374">
        <v>4802</v>
      </c>
      <c r="I626" s="375" t="s">
        <v>1</v>
      </c>
      <c r="J626" s="398"/>
      <c r="K626" s="398"/>
      <c r="L626" s="399"/>
      <c r="M626" s="399"/>
      <c r="N626" s="399"/>
      <c r="O626" s="399"/>
      <c r="P626" s="399"/>
      <c r="Q626" s="399"/>
      <c r="R626" s="399"/>
      <c r="S626" s="399"/>
    </row>
    <row r="627" spans="1:19" s="366" customFormat="1" ht="24.95" customHeight="1">
      <c r="A627" s="367" t="s">
        <v>8</v>
      </c>
      <c r="B627" s="368">
        <v>93.885489325482538</v>
      </c>
      <c r="C627" s="368">
        <v>0.70313216850340332</v>
      </c>
      <c r="D627" s="368">
        <v>5.4113785060143771</v>
      </c>
      <c r="E627" s="368">
        <v>2.2418798215335443</v>
      </c>
      <c r="F627" s="368">
        <v>12.217600600661363</v>
      </c>
      <c r="G627" s="368">
        <v>85.540519577807046</v>
      </c>
      <c r="H627" s="369">
        <v>2435</v>
      </c>
      <c r="I627" s="370" t="s">
        <v>7</v>
      </c>
      <c r="J627" s="398"/>
      <c r="K627" s="398"/>
      <c r="L627" s="399"/>
      <c r="M627" s="399"/>
      <c r="N627" s="399"/>
      <c r="O627" s="399"/>
      <c r="P627" s="399"/>
      <c r="Q627" s="399"/>
      <c r="R627" s="399"/>
      <c r="S627" s="399"/>
    </row>
    <row r="628" spans="1:19" s="366" customFormat="1" ht="24.95" customHeight="1">
      <c r="A628" s="372" t="s">
        <v>10</v>
      </c>
      <c r="B628" s="373">
        <v>0</v>
      </c>
      <c r="C628" s="373">
        <v>13.333333333333327</v>
      </c>
      <c r="D628" s="373">
        <v>86.666666666666671</v>
      </c>
      <c r="E628" s="373">
        <v>0</v>
      </c>
      <c r="F628" s="373">
        <v>60</v>
      </c>
      <c r="G628" s="373">
        <v>40</v>
      </c>
      <c r="H628" s="374">
        <v>13</v>
      </c>
      <c r="I628" s="375" t="s">
        <v>9</v>
      </c>
      <c r="J628" s="398"/>
      <c r="K628" s="398"/>
      <c r="L628" s="399"/>
      <c r="M628" s="399"/>
      <c r="N628" s="399"/>
      <c r="O628" s="399"/>
      <c r="P628" s="399"/>
      <c r="Q628" s="399"/>
      <c r="R628" s="399"/>
      <c r="S628" s="399"/>
    </row>
    <row r="629" spans="1:19" s="366" customFormat="1" ht="24.95" customHeight="1">
      <c r="A629" s="367" t="s">
        <v>12</v>
      </c>
      <c r="B629" s="368">
        <v>86.394694585052875</v>
      </c>
      <c r="C629" s="368">
        <v>4.7249690454132818</v>
      </c>
      <c r="D629" s="368">
        <v>8.8803363695345432</v>
      </c>
      <c r="E629" s="368">
        <v>2.9440421586863277</v>
      </c>
      <c r="F629" s="368">
        <v>41.504673537409246</v>
      </c>
      <c r="G629" s="368">
        <v>55.551284303905604</v>
      </c>
      <c r="H629" s="369">
        <v>2061</v>
      </c>
      <c r="I629" s="370" t="s">
        <v>11</v>
      </c>
      <c r="J629" s="398"/>
      <c r="K629" s="398"/>
      <c r="L629" s="399"/>
      <c r="M629" s="399"/>
      <c r="N629" s="399"/>
      <c r="O629" s="399"/>
      <c r="P629" s="399"/>
      <c r="Q629" s="399"/>
      <c r="R629" s="399"/>
      <c r="S629" s="399"/>
    </row>
    <row r="630" spans="1:19" s="366" customFormat="1" ht="24.95" customHeight="1">
      <c r="A630" s="372" t="s">
        <v>15</v>
      </c>
      <c r="B630" s="373">
        <v>68.825808365000682</v>
      </c>
      <c r="C630" s="373">
        <v>22.409795470423312</v>
      </c>
      <c r="D630" s="373">
        <v>8.7643961645768034</v>
      </c>
      <c r="E630" s="373">
        <v>6.2023717257914353</v>
      </c>
      <c r="F630" s="373">
        <v>26.895994764104724</v>
      </c>
      <c r="G630" s="373">
        <v>66.901633510103963</v>
      </c>
      <c r="H630" s="374">
        <v>4864</v>
      </c>
      <c r="I630" s="375" t="s">
        <v>14</v>
      </c>
      <c r="J630" s="398"/>
      <c r="K630" s="398"/>
      <c r="L630" s="399"/>
      <c r="M630" s="399"/>
      <c r="N630" s="399"/>
      <c r="O630" s="399"/>
      <c r="P630" s="399"/>
      <c r="Q630" s="399"/>
      <c r="R630" s="399"/>
      <c r="S630" s="399"/>
    </row>
    <row r="631" spans="1:19" s="376" customFormat="1" ht="24.95" customHeight="1">
      <c r="A631" s="377" t="s">
        <v>13</v>
      </c>
      <c r="B631" s="378">
        <v>86.86135254699721</v>
      </c>
      <c r="C631" s="378">
        <v>7.8361813894241701</v>
      </c>
      <c r="D631" s="378">
        <v>5.3024660635777776</v>
      </c>
      <c r="E631" s="378">
        <v>5.2545414034789744</v>
      </c>
      <c r="F631" s="378">
        <v>29.17110201796433</v>
      </c>
      <c r="G631" s="378">
        <v>65.574356578555211</v>
      </c>
      <c r="H631" s="379">
        <v>18119</v>
      </c>
      <c r="I631" s="380" t="s">
        <v>16</v>
      </c>
      <c r="J631" s="401"/>
      <c r="K631" s="401"/>
      <c r="L631" s="402"/>
      <c r="M631" s="402"/>
      <c r="N631" s="402"/>
      <c r="O631" s="402"/>
      <c r="P631" s="402"/>
      <c r="Q631" s="402"/>
      <c r="R631" s="402"/>
      <c r="S631" s="402"/>
    </row>
    <row r="632" spans="1:19" s="403" customFormat="1" ht="24.95" customHeight="1" thickBot="1">
      <c r="A632" s="383" t="s">
        <v>18</v>
      </c>
      <c r="B632" s="424">
        <v>90.224040196484438</v>
      </c>
      <c r="C632" s="424">
        <v>7.2546587547057122</v>
      </c>
      <c r="D632" s="424">
        <v>2.5213010488168091</v>
      </c>
      <c r="E632" s="424">
        <v>53.42994586443627</v>
      </c>
      <c r="F632" s="424">
        <v>28.374086954705319</v>
      </c>
      <c r="G632" s="424">
        <v>18.195967180866166</v>
      </c>
      <c r="H632" s="385">
        <v>950056</v>
      </c>
      <c r="I632" s="386" t="s">
        <v>175</v>
      </c>
      <c r="J632" s="404"/>
      <c r="K632" s="404"/>
      <c r="L632" s="405"/>
      <c r="M632" s="405"/>
      <c r="N632" s="405"/>
      <c r="O632" s="405"/>
      <c r="P632" s="405"/>
      <c r="Q632" s="405"/>
      <c r="R632" s="405"/>
      <c r="S632" s="405"/>
    </row>
    <row r="633" spans="1:19" s="413" customFormat="1" ht="21.95" customHeight="1">
      <c r="A633" s="554"/>
      <c r="B633" s="555"/>
      <c r="C633" s="555"/>
      <c r="D633" s="555"/>
      <c r="E633" s="555"/>
      <c r="F633" s="555"/>
      <c r="G633" s="556"/>
      <c r="H633" s="557"/>
      <c r="I633" s="557"/>
      <c r="J633" s="419"/>
      <c r="K633" s="419"/>
      <c r="L633" s="420"/>
      <c r="M633" s="420"/>
      <c r="N633" s="420"/>
      <c r="O633" s="420"/>
      <c r="P633" s="420"/>
      <c r="Q633" s="420"/>
      <c r="R633" s="420"/>
      <c r="S633" s="420"/>
    </row>
    <row r="634" spans="1:19" s="413" customFormat="1" ht="21.95" customHeight="1">
      <c r="A634" s="554"/>
      <c r="B634" s="555"/>
      <c r="C634" s="555"/>
      <c r="D634" s="555"/>
      <c r="E634" s="555"/>
      <c r="F634" s="555"/>
      <c r="G634" s="556"/>
      <c r="H634" s="557"/>
      <c r="I634" s="557"/>
      <c r="J634" s="419"/>
      <c r="K634" s="419"/>
      <c r="L634" s="420"/>
      <c r="M634" s="420"/>
      <c r="N634" s="420"/>
      <c r="O634" s="420"/>
      <c r="P634" s="420"/>
      <c r="Q634" s="420"/>
      <c r="R634" s="420"/>
      <c r="S634" s="420"/>
    </row>
    <row r="635" spans="1:19" s="413" customFormat="1" ht="21.95" customHeight="1">
      <c r="A635" s="554"/>
      <c r="B635" s="555"/>
      <c r="C635" s="555"/>
      <c r="D635" s="555"/>
      <c r="E635" s="555"/>
      <c r="F635" s="555"/>
      <c r="G635" s="556"/>
      <c r="H635" s="557"/>
      <c r="I635" s="557"/>
      <c r="J635" s="419"/>
      <c r="K635" s="419"/>
      <c r="L635" s="420"/>
      <c r="M635" s="420"/>
      <c r="N635" s="420"/>
      <c r="O635" s="420"/>
      <c r="P635" s="420"/>
      <c r="Q635" s="420"/>
      <c r="R635" s="420"/>
      <c r="S635" s="420"/>
    </row>
    <row r="636" spans="1:19" s="413" customFormat="1" ht="21.95" customHeight="1">
      <c r="A636" s="554"/>
      <c r="B636" s="555"/>
      <c r="C636" s="555"/>
      <c r="D636" s="555"/>
      <c r="E636" s="555"/>
      <c r="F636" s="555"/>
      <c r="G636" s="556"/>
      <c r="H636" s="557"/>
      <c r="I636" s="557"/>
      <c r="J636" s="419"/>
      <c r="K636" s="419"/>
      <c r="L636" s="420"/>
      <c r="M636" s="420"/>
      <c r="N636" s="420"/>
      <c r="O636" s="420"/>
      <c r="P636" s="420"/>
      <c r="Q636" s="420"/>
      <c r="R636" s="420"/>
      <c r="S636" s="420"/>
    </row>
    <row r="637" spans="1:19" s="413" customFormat="1" ht="21.95" customHeight="1">
      <c r="A637" s="554"/>
      <c r="B637" s="555"/>
      <c r="C637" s="555"/>
      <c r="D637" s="555"/>
      <c r="E637" s="555"/>
      <c r="F637" s="555"/>
      <c r="G637" s="556"/>
      <c r="H637" s="557"/>
      <c r="I637" s="557"/>
      <c r="J637" s="419"/>
      <c r="K637" s="419"/>
      <c r="L637" s="420"/>
      <c r="M637" s="420"/>
      <c r="N637" s="420"/>
      <c r="O637" s="420"/>
      <c r="P637" s="420"/>
      <c r="Q637" s="420"/>
      <c r="R637" s="420"/>
      <c r="S637" s="420"/>
    </row>
    <row r="638" spans="1:19" s="413" customFormat="1" ht="21.95" customHeight="1">
      <c r="A638" s="554"/>
      <c r="B638" s="555"/>
      <c r="C638" s="555"/>
      <c r="D638" s="555"/>
      <c r="E638" s="555"/>
      <c r="F638" s="555"/>
      <c r="G638" s="556"/>
      <c r="H638" s="557"/>
      <c r="I638" s="557"/>
      <c r="J638" s="419"/>
      <c r="K638" s="419"/>
      <c r="L638" s="420"/>
      <c r="M638" s="420"/>
      <c r="N638" s="420"/>
      <c r="O638" s="420"/>
      <c r="P638" s="420"/>
      <c r="Q638" s="420"/>
      <c r="R638" s="420"/>
      <c r="S638" s="420"/>
    </row>
    <row r="639" spans="1:19" s="413" customFormat="1" ht="21.95" customHeight="1">
      <c r="A639" s="554"/>
      <c r="B639" s="555"/>
      <c r="C639" s="555"/>
      <c r="D639" s="555"/>
      <c r="E639" s="555"/>
      <c r="F639" s="555"/>
      <c r="G639" s="556"/>
      <c r="H639" s="557"/>
      <c r="I639" s="557"/>
      <c r="J639" s="419"/>
      <c r="K639" s="419"/>
      <c r="L639" s="420"/>
      <c r="M639" s="420"/>
      <c r="N639" s="420"/>
      <c r="O639" s="420"/>
      <c r="P639" s="420"/>
      <c r="Q639" s="420"/>
      <c r="R639" s="420"/>
      <c r="S639" s="420"/>
    </row>
    <row r="640" spans="1:19" s="413" customFormat="1" ht="21.95" customHeight="1">
      <c r="A640" s="554"/>
      <c r="B640" s="555"/>
      <c r="C640" s="555"/>
      <c r="D640" s="555"/>
      <c r="E640" s="555"/>
      <c r="F640" s="555"/>
      <c r="G640" s="556"/>
      <c r="H640" s="557"/>
      <c r="I640" s="557"/>
      <c r="J640" s="419"/>
      <c r="K640" s="419"/>
      <c r="L640" s="420"/>
      <c r="M640" s="420"/>
      <c r="N640" s="420"/>
      <c r="O640" s="420"/>
      <c r="P640" s="420"/>
      <c r="Q640" s="420"/>
      <c r="R640" s="420"/>
      <c r="S640" s="420"/>
    </row>
    <row r="641" spans="1:19" s="413" customFormat="1" ht="21.95" customHeight="1">
      <c r="A641" s="554"/>
      <c r="B641" s="555"/>
      <c r="C641" s="555"/>
      <c r="D641" s="555"/>
      <c r="E641" s="555"/>
      <c r="F641" s="555"/>
      <c r="G641" s="556"/>
      <c r="H641" s="557"/>
      <c r="I641" s="557"/>
      <c r="J641" s="419"/>
      <c r="K641" s="419"/>
      <c r="L641" s="420"/>
      <c r="M641" s="420"/>
      <c r="N641" s="420"/>
      <c r="O641" s="420"/>
      <c r="P641" s="420"/>
      <c r="Q641" s="420"/>
      <c r="R641" s="420"/>
      <c r="S641" s="420"/>
    </row>
    <row r="642" spans="1:19" s="413" customFormat="1" ht="21.95" customHeight="1">
      <c r="A642" s="554"/>
      <c r="B642" s="555"/>
      <c r="C642" s="555"/>
      <c r="D642" s="555"/>
      <c r="E642" s="555"/>
      <c r="F642" s="555"/>
      <c r="G642" s="556"/>
      <c r="H642" s="557"/>
      <c r="I642" s="557"/>
      <c r="J642" s="419"/>
      <c r="K642" s="419"/>
      <c r="L642" s="420"/>
      <c r="M642" s="420"/>
      <c r="N642" s="420"/>
      <c r="O642" s="420"/>
      <c r="P642" s="420"/>
      <c r="Q642" s="420"/>
      <c r="R642" s="420"/>
      <c r="S642" s="420"/>
    </row>
    <row r="643" spans="1:19" s="413" customFormat="1" ht="21.95" customHeight="1">
      <c r="A643" s="414"/>
      <c r="B643" s="416"/>
      <c r="C643" s="416"/>
      <c r="D643" s="416"/>
      <c r="E643" s="416"/>
      <c r="F643" s="416"/>
      <c r="G643" s="417"/>
      <c r="H643" s="418"/>
      <c r="I643" s="418"/>
      <c r="J643" s="419"/>
      <c r="K643" s="419"/>
      <c r="L643" s="420"/>
      <c r="M643" s="420"/>
      <c r="N643" s="420"/>
      <c r="O643" s="420"/>
      <c r="P643" s="420"/>
      <c r="Q643" s="420"/>
      <c r="R643" s="420"/>
      <c r="S643" s="420"/>
    </row>
    <row r="644" spans="1:19" s="413" customFormat="1" ht="21.95" customHeight="1">
      <c r="A644" s="414"/>
      <c r="B644" s="416"/>
      <c r="C644" s="416"/>
      <c r="D644" s="416"/>
      <c r="E644" s="416"/>
      <c r="F644" s="416"/>
      <c r="G644" s="417"/>
      <c r="H644" s="418"/>
      <c r="I644" s="418"/>
      <c r="J644" s="419"/>
      <c r="K644" s="419"/>
      <c r="L644" s="420"/>
      <c r="M644" s="420"/>
      <c r="N644" s="420"/>
      <c r="O644" s="420"/>
      <c r="P644" s="420"/>
      <c r="Q644" s="420"/>
      <c r="R644" s="420"/>
      <c r="S644" s="420"/>
    </row>
    <row r="645" spans="1:19" s="413" customFormat="1" ht="21.95" customHeight="1">
      <c r="A645" s="414"/>
      <c r="B645" s="416"/>
      <c r="C645" s="416"/>
      <c r="D645" s="416"/>
      <c r="E645" s="416"/>
      <c r="F645" s="416"/>
      <c r="G645" s="417"/>
      <c r="H645" s="418"/>
      <c r="I645" s="418"/>
      <c r="J645" s="419"/>
      <c r="K645" s="419"/>
      <c r="L645" s="420"/>
      <c r="M645" s="420"/>
      <c r="N645" s="420"/>
      <c r="O645" s="420"/>
      <c r="P645" s="420"/>
      <c r="Q645" s="420"/>
      <c r="R645" s="420"/>
      <c r="S645" s="420"/>
    </row>
    <row r="646" spans="1:19" s="413" customFormat="1" ht="21.95" customHeight="1">
      <c r="A646" s="414"/>
      <c r="B646" s="416"/>
      <c r="C646" s="416"/>
      <c r="D646" s="416"/>
      <c r="E646" s="416"/>
      <c r="F646" s="416"/>
      <c r="G646" s="417"/>
      <c r="H646" s="418"/>
      <c r="I646" s="418"/>
      <c r="J646" s="419"/>
      <c r="K646" s="419"/>
      <c r="L646" s="420"/>
      <c r="M646" s="420"/>
      <c r="N646" s="420"/>
      <c r="O646" s="420"/>
      <c r="P646" s="420"/>
      <c r="Q646" s="420"/>
      <c r="R646" s="420"/>
      <c r="S646" s="420"/>
    </row>
    <row r="647" spans="1:19" s="413" customFormat="1" ht="21.95" customHeight="1">
      <c r="A647" s="414"/>
      <c r="B647" s="416"/>
      <c r="C647" s="416"/>
      <c r="D647" s="416"/>
      <c r="E647" s="416"/>
      <c r="F647" s="416"/>
      <c r="G647" s="417"/>
      <c r="H647" s="418"/>
      <c r="I647" s="418"/>
      <c r="J647" s="419"/>
      <c r="K647" s="419"/>
      <c r="L647" s="420"/>
      <c r="M647" s="420"/>
      <c r="N647" s="420"/>
      <c r="O647" s="420"/>
      <c r="P647" s="420"/>
      <c r="Q647" s="420"/>
      <c r="R647" s="420"/>
      <c r="S647" s="420"/>
    </row>
    <row r="648" spans="1:19" s="413" customFormat="1" ht="21.95" customHeight="1">
      <c r="A648" s="414"/>
      <c r="B648" s="416"/>
      <c r="C648" s="416"/>
      <c r="D648" s="416"/>
      <c r="E648" s="416"/>
      <c r="F648" s="416"/>
      <c r="G648" s="417"/>
      <c r="H648" s="418"/>
      <c r="I648" s="418"/>
      <c r="J648" s="419"/>
      <c r="K648" s="419"/>
      <c r="L648" s="420"/>
      <c r="M648" s="420"/>
      <c r="N648" s="420"/>
      <c r="O648" s="420"/>
      <c r="P648" s="420"/>
      <c r="Q648" s="420"/>
      <c r="R648" s="420"/>
      <c r="S648" s="420"/>
    </row>
    <row r="649" spans="1:19" s="413" customFormat="1" ht="21.95" customHeight="1">
      <c r="A649" s="414"/>
      <c r="B649" s="416"/>
      <c r="C649" s="416"/>
      <c r="D649" s="416"/>
      <c r="E649" s="416"/>
      <c r="F649" s="416"/>
      <c r="G649" s="417"/>
      <c r="H649" s="418"/>
      <c r="I649" s="418"/>
      <c r="J649" s="419"/>
      <c r="K649" s="419"/>
      <c r="L649" s="420"/>
      <c r="M649" s="420"/>
      <c r="N649" s="420"/>
      <c r="O649" s="420"/>
      <c r="P649" s="420"/>
      <c r="Q649" s="420"/>
      <c r="R649" s="420"/>
      <c r="S649" s="420"/>
    </row>
    <row r="650" spans="1:19" s="413" customFormat="1" ht="21.95" customHeight="1">
      <c r="A650" s="414"/>
      <c r="B650" s="416"/>
      <c r="C650" s="416"/>
      <c r="D650" s="416"/>
      <c r="E650" s="416"/>
      <c r="F650" s="416"/>
      <c r="G650" s="417"/>
      <c r="H650" s="418"/>
      <c r="I650" s="418"/>
      <c r="J650" s="419"/>
      <c r="K650" s="419"/>
      <c r="L650" s="420"/>
      <c r="M650" s="420"/>
      <c r="N650" s="420"/>
      <c r="O650" s="420"/>
      <c r="P650" s="420"/>
      <c r="Q650" s="420"/>
      <c r="R650" s="420"/>
      <c r="S650" s="420"/>
    </row>
    <row r="651" spans="1:19" s="413" customFormat="1" ht="21.95" customHeight="1">
      <c r="A651" s="414"/>
      <c r="B651" s="416"/>
      <c r="C651" s="416"/>
      <c r="D651" s="416"/>
      <c r="E651" s="416"/>
      <c r="F651" s="416"/>
      <c r="G651" s="417"/>
      <c r="H651" s="418"/>
      <c r="I651" s="418"/>
      <c r="J651" s="419"/>
      <c r="K651" s="419"/>
      <c r="L651" s="420"/>
      <c r="M651" s="420"/>
      <c r="N651" s="420"/>
      <c r="O651" s="420"/>
      <c r="P651" s="420"/>
      <c r="Q651" s="420"/>
      <c r="R651" s="420"/>
      <c r="S651" s="420"/>
    </row>
    <row r="652" spans="1:19" s="413" customFormat="1" ht="21.95" customHeight="1">
      <c r="A652" s="414"/>
      <c r="B652" s="416"/>
      <c r="C652" s="416"/>
      <c r="D652" s="416"/>
      <c r="E652" s="416"/>
      <c r="F652" s="416"/>
      <c r="G652" s="417"/>
      <c r="H652" s="418"/>
      <c r="I652" s="418"/>
      <c r="J652" s="419"/>
      <c r="K652" s="419"/>
      <c r="L652" s="420"/>
      <c r="M652" s="420"/>
      <c r="N652" s="420"/>
      <c r="O652" s="420"/>
      <c r="P652" s="420"/>
      <c r="Q652" s="420"/>
      <c r="R652" s="420"/>
      <c r="S652" s="420"/>
    </row>
    <row r="653" spans="1:19" s="357" customFormat="1" ht="60" customHeight="1">
      <c r="A653" s="620" t="s">
        <v>307</v>
      </c>
      <c r="B653" s="620"/>
      <c r="C653" s="620"/>
      <c r="D653" s="620"/>
      <c r="E653" s="620"/>
      <c r="F653" s="620"/>
      <c r="G653" s="620"/>
      <c r="H653" s="620"/>
      <c r="I653" s="620"/>
      <c r="J653" s="396"/>
      <c r="K653" s="396"/>
    </row>
    <row r="654" spans="1:19" s="357" customFormat="1" ht="30" customHeight="1">
      <c r="A654" s="640" t="s">
        <v>308</v>
      </c>
      <c r="B654" s="639"/>
      <c r="C654" s="639"/>
      <c r="D654" s="639"/>
      <c r="E654" s="639"/>
      <c r="F654" s="639"/>
      <c r="G654" s="639"/>
      <c r="H654" s="639"/>
      <c r="I654" s="639"/>
      <c r="J654" s="360"/>
      <c r="K654" s="360"/>
    </row>
    <row r="655" spans="1:19" s="357" customFormat="1" ht="50.1" customHeight="1">
      <c r="A655" s="641" t="s">
        <v>165</v>
      </c>
      <c r="B655" s="695" t="s">
        <v>309</v>
      </c>
      <c r="C655" s="695"/>
      <c r="D655" s="695"/>
      <c r="E655" s="695" t="s">
        <v>310</v>
      </c>
      <c r="F655" s="695"/>
      <c r="G655" s="695"/>
      <c r="H655" s="649" t="s">
        <v>231</v>
      </c>
      <c r="I655" s="693" t="s">
        <v>2</v>
      </c>
      <c r="J655" s="360"/>
      <c r="K655" s="360"/>
    </row>
    <row r="656" spans="1:19" s="357" customFormat="1" ht="60" customHeight="1">
      <c r="A656" s="642"/>
      <c r="B656" s="137" t="s">
        <v>291</v>
      </c>
      <c r="C656" s="137" t="s">
        <v>292</v>
      </c>
      <c r="D656" s="137" t="s">
        <v>293</v>
      </c>
      <c r="E656" s="137" t="s">
        <v>291</v>
      </c>
      <c r="F656" s="137" t="s">
        <v>292</v>
      </c>
      <c r="G656" s="137" t="s">
        <v>293</v>
      </c>
      <c r="H656" s="650"/>
      <c r="I656" s="693"/>
      <c r="J656" s="360"/>
      <c r="K656" s="360"/>
    </row>
    <row r="657" spans="1:19" s="366" customFormat="1" ht="24.95" customHeight="1">
      <c r="A657" s="367" t="s">
        <v>156</v>
      </c>
      <c r="B657" s="368">
        <v>70.766408889093043</v>
      </c>
      <c r="C657" s="368">
        <v>15.785820324082888</v>
      </c>
      <c r="D657" s="368">
        <v>13.447770786823899</v>
      </c>
      <c r="E657" s="368">
        <v>28.895913830652798</v>
      </c>
      <c r="F657" s="368">
        <v>43.743218692149163</v>
      </c>
      <c r="G657" s="368">
        <v>27.360867477197313</v>
      </c>
      <c r="H657" s="369">
        <v>7759</v>
      </c>
      <c r="I657" s="370" t="s">
        <v>0</v>
      </c>
      <c r="J657" s="371"/>
      <c r="K657" s="371"/>
    </row>
    <row r="658" spans="1:19" s="366" customFormat="1" ht="24.95" customHeight="1">
      <c r="A658" s="372" t="s">
        <v>157</v>
      </c>
      <c r="B658" s="373">
        <v>59.168245149914419</v>
      </c>
      <c r="C658" s="373">
        <v>31.837103939830776</v>
      </c>
      <c r="D658" s="373">
        <v>8.9946509102564374</v>
      </c>
      <c r="E658" s="373">
        <v>33.239089783819828</v>
      </c>
      <c r="F658" s="373">
        <v>36.89898442545848</v>
      </c>
      <c r="G658" s="373">
        <v>29.861925790723376</v>
      </c>
      <c r="H658" s="374">
        <v>9085</v>
      </c>
      <c r="I658" s="375" t="s">
        <v>1</v>
      </c>
      <c r="J658" s="371"/>
      <c r="K658" s="371"/>
    </row>
    <row r="659" spans="1:19" s="366" customFormat="1" ht="24.95" customHeight="1">
      <c r="A659" s="367" t="s">
        <v>8</v>
      </c>
      <c r="B659" s="368">
        <v>57.312796770470065</v>
      </c>
      <c r="C659" s="368">
        <v>29.353097704227338</v>
      </c>
      <c r="D659" s="368">
        <v>13.334105525304285</v>
      </c>
      <c r="E659" s="368">
        <v>49.118053394278391</v>
      </c>
      <c r="F659" s="368">
        <v>23.886136893644487</v>
      </c>
      <c r="G659" s="368">
        <v>26.995809712079684</v>
      </c>
      <c r="H659" s="369">
        <v>7565</v>
      </c>
      <c r="I659" s="370" t="s">
        <v>7</v>
      </c>
      <c r="J659" s="371"/>
      <c r="K659" s="371"/>
    </row>
    <row r="660" spans="1:19" s="366" customFormat="1" ht="24.95" customHeight="1">
      <c r="A660" s="372" t="s">
        <v>10</v>
      </c>
      <c r="B660" s="373">
        <v>20.179500965852224</v>
      </c>
      <c r="C660" s="373">
        <v>54.613208985332449</v>
      </c>
      <c r="D660" s="373">
        <v>25.207290048816962</v>
      </c>
      <c r="E660" s="373">
        <v>14.486888624404108</v>
      </c>
      <c r="F660" s="373">
        <v>62.776921558533246</v>
      </c>
      <c r="G660" s="373">
        <v>22.736189817063845</v>
      </c>
      <c r="H660" s="374">
        <v>6776</v>
      </c>
      <c r="I660" s="375" t="s">
        <v>9</v>
      </c>
      <c r="J660" s="371"/>
      <c r="K660" s="371"/>
    </row>
    <row r="661" spans="1:19" s="366" customFormat="1" ht="24.95" customHeight="1">
      <c r="A661" s="367" t="s">
        <v>12</v>
      </c>
      <c r="B661" s="368">
        <v>46.632239409825289</v>
      </c>
      <c r="C661" s="368">
        <v>42.879025185758081</v>
      </c>
      <c r="D661" s="368">
        <v>10.488735404415863</v>
      </c>
      <c r="E661" s="368">
        <v>20.857594499539491</v>
      </c>
      <c r="F661" s="368">
        <v>47.771220214017539</v>
      </c>
      <c r="G661" s="368">
        <v>31.371185286442156</v>
      </c>
      <c r="H661" s="369">
        <v>4346</v>
      </c>
      <c r="I661" s="370" t="s">
        <v>11</v>
      </c>
      <c r="J661" s="371"/>
      <c r="K661" s="371"/>
    </row>
    <row r="662" spans="1:19" s="366" customFormat="1" ht="24.95" customHeight="1">
      <c r="A662" s="372" t="s">
        <v>15</v>
      </c>
      <c r="B662" s="373">
        <v>64.40256454745483</v>
      </c>
      <c r="C662" s="373">
        <v>26.9973427196202</v>
      </c>
      <c r="D662" s="373">
        <v>8.6000927329251375</v>
      </c>
      <c r="E662" s="373">
        <v>36.757047086585295</v>
      </c>
      <c r="F662" s="373">
        <v>39.046235500357476</v>
      </c>
      <c r="G662" s="373">
        <v>24.196717413057012</v>
      </c>
      <c r="H662" s="374">
        <v>4864</v>
      </c>
      <c r="I662" s="375" t="s">
        <v>14</v>
      </c>
      <c r="J662" s="371"/>
      <c r="K662" s="371"/>
    </row>
    <row r="663" spans="1:19" s="376" customFormat="1" ht="24.95" customHeight="1">
      <c r="A663" s="377" t="s">
        <v>13</v>
      </c>
      <c r="B663" s="378">
        <v>53.789960794764234</v>
      </c>
      <c r="C663" s="378">
        <v>32.714565561344763</v>
      </c>
      <c r="D663" s="378">
        <v>13.495473643888447</v>
      </c>
      <c r="E663" s="378">
        <v>31.324548584449229</v>
      </c>
      <c r="F663" s="378">
        <v>41.545749868612077</v>
      </c>
      <c r="G663" s="378">
        <v>27.129701546937657</v>
      </c>
      <c r="H663" s="379">
        <v>40395</v>
      </c>
      <c r="I663" s="380" t="s">
        <v>16</v>
      </c>
      <c r="J663" s="381"/>
      <c r="K663" s="381"/>
    </row>
    <row r="664" spans="1:19" s="403" customFormat="1" ht="24.95" customHeight="1" thickBot="1">
      <c r="A664" s="383" t="s">
        <v>18</v>
      </c>
      <c r="B664" s="424">
        <v>37.127433628480162</v>
      </c>
      <c r="C664" s="424">
        <v>38.373511718080181</v>
      </c>
      <c r="D664" s="424">
        <v>24.499054653402585</v>
      </c>
      <c r="E664" s="424">
        <v>34.264141169545418</v>
      </c>
      <c r="F664" s="424">
        <v>39.58599041352236</v>
      </c>
      <c r="G664" s="424">
        <v>26.149868416886761</v>
      </c>
      <c r="H664" s="385">
        <v>3289901</v>
      </c>
      <c r="I664" s="386" t="s">
        <v>175</v>
      </c>
      <c r="J664" s="404"/>
      <c r="K664" s="404"/>
      <c r="L664" s="405"/>
      <c r="M664" s="405"/>
      <c r="N664" s="405"/>
      <c r="O664" s="405"/>
      <c r="P664" s="405"/>
      <c r="Q664" s="405"/>
      <c r="R664" s="405"/>
      <c r="S664" s="405"/>
    </row>
    <row r="665" spans="1:19" s="406" customFormat="1" ht="21.95" customHeight="1">
      <c r="A665" s="537"/>
      <c r="B665" s="538"/>
      <c r="C665" s="538"/>
      <c r="D665" s="538"/>
      <c r="E665" s="538"/>
      <c r="F665" s="538"/>
      <c r="G665" s="539"/>
      <c r="H665" s="540"/>
      <c r="I665" s="540"/>
      <c r="J665" s="410"/>
      <c r="K665" s="410"/>
      <c r="L665" s="411"/>
      <c r="M665" s="411"/>
      <c r="N665" s="411"/>
      <c r="O665" s="411"/>
      <c r="P665" s="411"/>
      <c r="Q665" s="411"/>
      <c r="R665" s="411"/>
      <c r="S665" s="411"/>
    </row>
    <row r="666" spans="1:19" s="357" customFormat="1" ht="60" customHeight="1">
      <c r="A666" s="620" t="s">
        <v>307</v>
      </c>
      <c r="B666" s="620"/>
      <c r="C666" s="620"/>
      <c r="D666" s="620"/>
      <c r="E666" s="620"/>
      <c r="F666" s="620"/>
      <c r="G666" s="620"/>
      <c r="H666" s="620"/>
      <c r="I666" s="620"/>
      <c r="J666" s="396"/>
      <c r="K666" s="396"/>
      <c r="L666" s="397"/>
      <c r="M666" s="397"/>
      <c r="N666" s="397"/>
      <c r="O666" s="397"/>
      <c r="P666" s="397"/>
      <c r="Q666" s="397"/>
      <c r="R666" s="397"/>
      <c r="S666" s="397"/>
    </row>
    <row r="667" spans="1:19" s="357" customFormat="1" ht="30" customHeight="1">
      <c r="A667" s="689" t="s">
        <v>311</v>
      </c>
      <c r="B667" s="690"/>
      <c r="C667" s="690"/>
      <c r="D667" s="690"/>
      <c r="E667" s="690"/>
      <c r="F667" s="690"/>
      <c r="G667" s="690"/>
      <c r="H667" s="690"/>
      <c r="I667" s="691"/>
      <c r="J667" s="396"/>
      <c r="K667" s="396"/>
      <c r="L667" s="397"/>
      <c r="M667" s="397"/>
      <c r="N667" s="397"/>
      <c r="O667" s="397"/>
      <c r="P667" s="397"/>
      <c r="Q667" s="397"/>
      <c r="R667" s="397"/>
      <c r="S667" s="397"/>
    </row>
    <row r="668" spans="1:19" s="357" customFormat="1" ht="50.1" customHeight="1">
      <c r="A668" s="641" t="s">
        <v>165</v>
      </c>
      <c r="B668" s="695" t="s">
        <v>309</v>
      </c>
      <c r="C668" s="695"/>
      <c r="D668" s="695"/>
      <c r="E668" s="695" t="s">
        <v>310</v>
      </c>
      <c r="F668" s="695"/>
      <c r="G668" s="695"/>
      <c r="H668" s="649" t="s">
        <v>231</v>
      </c>
      <c r="I668" s="693" t="s">
        <v>2</v>
      </c>
      <c r="J668" s="396"/>
      <c r="K668" s="396"/>
      <c r="L668" s="397"/>
      <c r="M668" s="397"/>
      <c r="N668" s="397"/>
      <c r="O668" s="397"/>
      <c r="P668" s="397"/>
      <c r="Q668" s="397"/>
      <c r="R668" s="397"/>
      <c r="S668" s="397"/>
    </row>
    <row r="669" spans="1:19" s="357" customFormat="1" ht="60" customHeight="1">
      <c r="A669" s="642"/>
      <c r="B669" s="137" t="s">
        <v>291</v>
      </c>
      <c r="C669" s="137" t="s">
        <v>292</v>
      </c>
      <c r="D669" s="137" t="s">
        <v>293</v>
      </c>
      <c r="E669" s="137" t="s">
        <v>291</v>
      </c>
      <c r="F669" s="137" t="s">
        <v>292</v>
      </c>
      <c r="G669" s="137" t="s">
        <v>293</v>
      </c>
      <c r="H669" s="650"/>
      <c r="I669" s="693"/>
      <c r="J669" s="396"/>
      <c r="K669" s="396"/>
      <c r="L669" s="397"/>
      <c r="M669" s="397"/>
      <c r="N669" s="397"/>
      <c r="O669" s="397"/>
      <c r="P669" s="397"/>
      <c r="Q669" s="397"/>
      <c r="R669" s="397"/>
      <c r="S669" s="397"/>
    </row>
    <row r="670" spans="1:19" s="366" customFormat="1" ht="24.95" customHeight="1">
      <c r="A670" s="367" t="s">
        <v>156</v>
      </c>
      <c r="B670" s="368">
        <v>75.714099586500581</v>
      </c>
      <c r="C670" s="368">
        <v>14.716454260305992</v>
      </c>
      <c r="D670" s="368">
        <v>9.5694461531932475</v>
      </c>
      <c r="E670" s="368">
        <v>21.238447243175219</v>
      </c>
      <c r="F670" s="368">
        <v>64.031943076676555</v>
      </c>
      <c r="G670" s="368">
        <v>14.72960968014792</v>
      </c>
      <c r="H670" s="369">
        <v>3815</v>
      </c>
      <c r="I670" s="370" t="s">
        <v>0</v>
      </c>
      <c r="J670" s="398"/>
      <c r="K670" s="398"/>
      <c r="L670" s="399"/>
      <c r="M670" s="399"/>
      <c r="N670" s="399"/>
      <c r="O670" s="399"/>
      <c r="P670" s="399"/>
      <c r="Q670" s="399"/>
      <c r="R670" s="399"/>
      <c r="S670" s="399"/>
    </row>
    <row r="671" spans="1:19" s="366" customFormat="1" ht="24.95" customHeight="1">
      <c r="A671" s="372" t="s">
        <v>157</v>
      </c>
      <c r="B671" s="373">
        <v>18.533245273981496</v>
      </c>
      <c r="C671" s="373">
        <v>64.490602587187098</v>
      </c>
      <c r="D671" s="373">
        <v>16.976152138832319</v>
      </c>
      <c r="E671" s="373">
        <v>4.1664128486066359</v>
      </c>
      <c r="F671" s="373">
        <v>52.068092052256219</v>
      </c>
      <c r="G671" s="373">
        <v>43.765495099140061</v>
      </c>
      <c r="H671" s="374">
        <v>4283</v>
      </c>
      <c r="I671" s="375" t="s">
        <v>1</v>
      </c>
      <c r="J671" s="398"/>
      <c r="K671" s="398"/>
      <c r="L671" s="399"/>
      <c r="M671" s="399"/>
      <c r="N671" s="399"/>
      <c r="O671" s="399"/>
      <c r="P671" s="399"/>
      <c r="Q671" s="399"/>
      <c r="R671" s="399"/>
      <c r="S671" s="399"/>
    </row>
    <row r="672" spans="1:19" s="366" customFormat="1" ht="24.95" customHeight="1">
      <c r="A672" s="367" t="s">
        <v>8</v>
      </c>
      <c r="B672" s="368">
        <v>39.356334307372492</v>
      </c>
      <c r="C672" s="368">
        <v>42.951061557312059</v>
      </c>
      <c r="D672" s="368">
        <v>17.692604135314607</v>
      </c>
      <c r="E672" s="368">
        <v>36.230014621515885</v>
      </c>
      <c r="F672" s="368">
        <v>33.870854251300244</v>
      </c>
      <c r="G672" s="368">
        <v>29.899131127183303</v>
      </c>
      <c r="H672" s="369">
        <v>5130</v>
      </c>
      <c r="I672" s="370" t="s">
        <v>7</v>
      </c>
      <c r="J672" s="398"/>
      <c r="K672" s="398"/>
      <c r="L672" s="399"/>
      <c r="M672" s="399"/>
      <c r="N672" s="399"/>
      <c r="O672" s="399"/>
      <c r="P672" s="399"/>
      <c r="Q672" s="399"/>
      <c r="R672" s="399"/>
      <c r="S672" s="399"/>
    </row>
    <row r="673" spans="1:19" s="366" customFormat="1" ht="24.95" customHeight="1">
      <c r="A673" s="372" t="s">
        <v>10</v>
      </c>
      <c r="B673" s="373">
        <v>20.218290484195578</v>
      </c>
      <c r="C673" s="373">
        <v>54.692558147461114</v>
      </c>
      <c r="D673" s="373">
        <v>25.089151368344968</v>
      </c>
      <c r="E673" s="373">
        <v>14.514735667449688</v>
      </c>
      <c r="F673" s="373">
        <v>62.782259423424705</v>
      </c>
      <c r="G673" s="373">
        <v>22.703004909126818</v>
      </c>
      <c r="H673" s="374">
        <v>6763</v>
      </c>
      <c r="I673" s="375" t="s">
        <v>9</v>
      </c>
      <c r="J673" s="398"/>
      <c r="K673" s="398"/>
      <c r="L673" s="399"/>
      <c r="M673" s="399"/>
      <c r="N673" s="399"/>
      <c r="O673" s="399"/>
      <c r="P673" s="399"/>
      <c r="Q673" s="399"/>
      <c r="R673" s="399"/>
      <c r="S673" s="399"/>
    </row>
    <row r="674" spans="1:19" s="366" customFormat="1" ht="24.95" customHeight="1">
      <c r="A674" s="367" t="s">
        <v>12</v>
      </c>
      <c r="B674" s="368">
        <v>47.754718770928626</v>
      </c>
      <c r="C674" s="368">
        <v>50.261206790549409</v>
      </c>
      <c r="D674" s="368">
        <v>1.9840744385218532</v>
      </c>
      <c r="E674" s="368">
        <v>34.900556388251225</v>
      </c>
      <c r="F674" s="368">
        <v>41.114949317136961</v>
      </c>
      <c r="G674" s="368">
        <v>23.984494294612034</v>
      </c>
      <c r="H674" s="369">
        <v>2285</v>
      </c>
      <c r="I674" s="370" t="s">
        <v>11</v>
      </c>
      <c r="J674" s="398"/>
      <c r="K674" s="398"/>
      <c r="L674" s="399"/>
      <c r="M674" s="399"/>
      <c r="N674" s="399"/>
      <c r="O674" s="399"/>
      <c r="P674" s="399"/>
      <c r="Q674" s="399"/>
      <c r="R674" s="399"/>
      <c r="S674" s="399"/>
    </row>
    <row r="675" spans="1:19" s="366" customFormat="1" ht="24.95" customHeight="1">
      <c r="A675" s="372" t="s">
        <v>15</v>
      </c>
      <c r="B675" s="560" t="s">
        <v>131</v>
      </c>
      <c r="C675" s="560" t="s">
        <v>131</v>
      </c>
      <c r="D675" s="560" t="s">
        <v>131</v>
      </c>
      <c r="E675" s="560" t="s">
        <v>131</v>
      </c>
      <c r="F675" s="560" t="s">
        <v>131</v>
      </c>
      <c r="G675" s="560" t="s">
        <v>131</v>
      </c>
      <c r="H675" s="560" t="s">
        <v>131</v>
      </c>
      <c r="I675" s="375" t="s">
        <v>14</v>
      </c>
      <c r="J675" s="398"/>
      <c r="K675" s="398"/>
      <c r="L675" s="399"/>
      <c r="M675" s="399"/>
      <c r="N675" s="399"/>
      <c r="O675" s="399"/>
      <c r="P675" s="399"/>
      <c r="Q675" s="399"/>
      <c r="R675" s="399"/>
      <c r="S675" s="399"/>
    </row>
    <row r="676" spans="1:19" s="376" customFormat="1" ht="24.95" customHeight="1">
      <c r="A676" s="377" t="s">
        <v>13</v>
      </c>
      <c r="B676" s="378">
        <v>36.630499432752451</v>
      </c>
      <c r="C676" s="378">
        <v>46.571561229155876</v>
      </c>
      <c r="D676" s="378">
        <v>16.797939338093272</v>
      </c>
      <c r="E676" s="378">
        <v>20.76855477364882</v>
      </c>
      <c r="F676" s="378">
        <v>52.055623230238979</v>
      </c>
      <c r="G676" s="378">
        <v>27.175821996114458</v>
      </c>
      <c r="H676" s="379">
        <v>22276</v>
      </c>
      <c r="I676" s="380" t="s">
        <v>16</v>
      </c>
      <c r="J676" s="401"/>
      <c r="K676" s="401"/>
      <c r="L676" s="402"/>
      <c r="M676" s="402"/>
      <c r="N676" s="402"/>
      <c r="O676" s="402"/>
      <c r="P676" s="402"/>
      <c r="Q676" s="402"/>
      <c r="R676" s="402"/>
      <c r="S676" s="402"/>
    </row>
    <row r="677" spans="1:19" s="403" customFormat="1" ht="24.95" customHeight="1" thickBot="1">
      <c r="A677" s="383" t="s">
        <v>18</v>
      </c>
      <c r="B677" s="424">
        <v>18.515038886406035</v>
      </c>
      <c r="C677" s="424">
        <v>49.544913894298539</v>
      </c>
      <c r="D677" s="424">
        <v>31.940047219280199</v>
      </c>
      <c r="E677" s="424">
        <v>16.100000000000001</v>
      </c>
      <c r="F677" s="424">
        <v>50.3</v>
      </c>
      <c r="G677" s="424">
        <v>33.6</v>
      </c>
      <c r="H677" s="385">
        <v>2339845</v>
      </c>
      <c r="I677" s="386" t="s">
        <v>175</v>
      </c>
      <c r="J677" s="404"/>
      <c r="K677" s="404"/>
      <c r="L677" s="405"/>
      <c r="M677" s="405"/>
      <c r="N677" s="405"/>
      <c r="O677" s="405"/>
      <c r="P677" s="405"/>
      <c r="Q677" s="405"/>
      <c r="R677" s="405"/>
      <c r="S677" s="405"/>
    </row>
    <row r="678" spans="1:19" s="413" customFormat="1" ht="21.95" customHeight="1">
      <c r="A678" s="554"/>
      <c r="B678" s="555"/>
      <c r="C678" s="555"/>
      <c r="D678" s="555"/>
      <c r="E678" s="555"/>
      <c r="F678" s="555"/>
      <c r="G678" s="556"/>
      <c r="H678" s="557"/>
      <c r="I678" s="557"/>
      <c r="J678" s="419"/>
      <c r="K678" s="419"/>
      <c r="L678" s="420"/>
      <c r="M678" s="420"/>
      <c r="N678" s="420"/>
      <c r="O678" s="420"/>
      <c r="P678" s="420"/>
      <c r="Q678" s="420"/>
      <c r="R678" s="420"/>
      <c r="S678" s="420"/>
    </row>
    <row r="679" spans="1:19" s="357" customFormat="1" ht="60" customHeight="1">
      <c r="A679" s="620" t="s">
        <v>307</v>
      </c>
      <c r="B679" s="620"/>
      <c r="C679" s="620"/>
      <c r="D679" s="620"/>
      <c r="E679" s="620"/>
      <c r="F679" s="620"/>
      <c r="G679" s="620"/>
      <c r="H679" s="620"/>
      <c r="I679" s="620"/>
      <c r="J679" s="396"/>
      <c r="K679" s="396"/>
      <c r="L679" s="397"/>
      <c r="M679" s="397"/>
      <c r="N679" s="397"/>
      <c r="O679" s="397"/>
      <c r="P679" s="397"/>
      <c r="Q679" s="397"/>
      <c r="R679" s="397"/>
      <c r="S679" s="397"/>
    </row>
    <row r="680" spans="1:19" s="357" customFormat="1" ht="30" customHeight="1">
      <c r="A680" s="689" t="s">
        <v>301</v>
      </c>
      <c r="B680" s="690"/>
      <c r="C680" s="690"/>
      <c r="D680" s="690"/>
      <c r="E680" s="690"/>
      <c r="F680" s="690"/>
      <c r="G680" s="690"/>
      <c r="H680" s="690"/>
      <c r="I680" s="691"/>
      <c r="J680" s="396"/>
      <c r="K680" s="396"/>
      <c r="L680" s="397"/>
      <c r="M680" s="397"/>
      <c r="N680" s="397"/>
      <c r="O680" s="397"/>
      <c r="P680" s="397"/>
      <c r="Q680" s="397"/>
      <c r="R680" s="397"/>
      <c r="S680" s="397"/>
    </row>
    <row r="681" spans="1:19" s="357" customFormat="1" ht="50.1" customHeight="1">
      <c r="A681" s="641" t="s">
        <v>165</v>
      </c>
      <c r="B681" s="695" t="s">
        <v>309</v>
      </c>
      <c r="C681" s="695"/>
      <c r="D681" s="695"/>
      <c r="E681" s="695" t="s">
        <v>310</v>
      </c>
      <c r="F681" s="695"/>
      <c r="G681" s="695"/>
      <c r="H681" s="649" t="s">
        <v>231</v>
      </c>
      <c r="I681" s="693" t="s">
        <v>2</v>
      </c>
      <c r="J681" s="396"/>
      <c r="K681" s="396"/>
      <c r="L681" s="397"/>
      <c r="M681" s="397"/>
      <c r="N681" s="397"/>
      <c r="O681" s="397"/>
      <c r="P681" s="397"/>
      <c r="Q681" s="397"/>
      <c r="R681" s="397"/>
      <c r="S681" s="397"/>
    </row>
    <row r="682" spans="1:19" s="357" customFormat="1" ht="60" customHeight="1">
      <c r="A682" s="642"/>
      <c r="B682" s="137" t="s">
        <v>291</v>
      </c>
      <c r="C682" s="137" t="s">
        <v>292</v>
      </c>
      <c r="D682" s="137" t="s">
        <v>293</v>
      </c>
      <c r="E682" s="137" t="s">
        <v>291</v>
      </c>
      <c r="F682" s="137" t="s">
        <v>292</v>
      </c>
      <c r="G682" s="137" t="s">
        <v>293</v>
      </c>
      <c r="H682" s="650"/>
      <c r="I682" s="693"/>
      <c r="J682" s="396"/>
      <c r="K682" s="396"/>
      <c r="L682" s="397"/>
      <c r="M682" s="397"/>
      <c r="N682" s="397"/>
      <c r="O682" s="397"/>
      <c r="P682" s="397"/>
      <c r="Q682" s="397"/>
      <c r="R682" s="397"/>
      <c r="S682" s="397"/>
    </row>
    <row r="683" spans="1:19" s="366" customFormat="1" ht="24.95" customHeight="1">
      <c r="A683" s="367" t="s">
        <v>156</v>
      </c>
      <c r="B683" s="368">
        <v>65.980546817436405</v>
      </c>
      <c r="C683" s="368">
        <v>16.820209658086551</v>
      </c>
      <c r="D683" s="368">
        <v>17.19924352447644</v>
      </c>
      <c r="E683" s="368">
        <v>36.302920684412797</v>
      </c>
      <c r="F683" s="368">
        <v>24.118096094032197</v>
      </c>
      <c r="G683" s="368">
        <v>39.578983221554289</v>
      </c>
      <c r="H683" s="369">
        <v>3944</v>
      </c>
      <c r="I683" s="370" t="s">
        <v>0</v>
      </c>
      <c r="J683" s="398"/>
      <c r="K683" s="398"/>
      <c r="L683" s="399"/>
      <c r="M683" s="399"/>
      <c r="N683" s="399"/>
      <c r="O683" s="399"/>
      <c r="P683" s="399"/>
      <c r="Q683" s="399"/>
      <c r="R683" s="399"/>
      <c r="S683" s="399"/>
    </row>
    <row r="684" spans="1:19" s="366" customFormat="1" ht="24.95" customHeight="1">
      <c r="A684" s="372" t="s">
        <v>157</v>
      </c>
      <c r="B684" s="373">
        <v>95.411415593190782</v>
      </c>
      <c r="C684" s="373">
        <v>2.7127943382838713</v>
      </c>
      <c r="D684" s="373">
        <v>1.8757900685258087</v>
      </c>
      <c r="E684" s="373">
        <v>59.169592764560051</v>
      </c>
      <c r="F684" s="373">
        <v>23.369353445539954</v>
      </c>
      <c r="G684" s="373">
        <v>17.461053789900486</v>
      </c>
      <c r="H684" s="374">
        <v>4802</v>
      </c>
      <c r="I684" s="375" t="s">
        <v>1</v>
      </c>
      <c r="J684" s="398"/>
      <c r="K684" s="398"/>
      <c r="L684" s="399"/>
      <c r="M684" s="399"/>
      <c r="N684" s="399"/>
      <c r="O684" s="399"/>
      <c r="P684" s="399"/>
      <c r="Q684" s="399"/>
      <c r="R684" s="399"/>
      <c r="S684" s="399"/>
    </row>
    <row r="685" spans="1:19" s="366" customFormat="1" ht="24.95" customHeight="1">
      <c r="A685" s="367" t="s">
        <v>8</v>
      </c>
      <c r="B685" s="368">
        <v>95.143044177321329</v>
      </c>
      <c r="C685" s="368">
        <v>0.7052313525514633</v>
      </c>
      <c r="D685" s="368">
        <v>4.151724470127391</v>
      </c>
      <c r="E685" s="368">
        <v>76.27026649664495</v>
      </c>
      <c r="F685" s="368">
        <v>2.8505721935300623</v>
      </c>
      <c r="G685" s="368">
        <v>20.879161309826276</v>
      </c>
      <c r="H685" s="369">
        <v>2435</v>
      </c>
      <c r="I685" s="370" t="s">
        <v>7</v>
      </c>
      <c r="J685" s="398"/>
      <c r="K685" s="398"/>
      <c r="L685" s="399"/>
      <c r="M685" s="399"/>
      <c r="N685" s="399"/>
      <c r="O685" s="399"/>
      <c r="P685" s="399"/>
      <c r="Q685" s="399"/>
      <c r="R685" s="399"/>
      <c r="S685" s="399"/>
    </row>
    <row r="686" spans="1:19" s="366" customFormat="1" ht="24.95" customHeight="1">
      <c r="A686" s="372" t="s">
        <v>10</v>
      </c>
      <c r="B686" s="373">
        <v>0</v>
      </c>
      <c r="C686" s="373">
        <v>13.333333333333327</v>
      </c>
      <c r="D686" s="373">
        <v>86.666666666666671</v>
      </c>
      <c r="E686" s="373">
        <v>0</v>
      </c>
      <c r="F686" s="373">
        <v>60</v>
      </c>
      <c r="G686" s="373">
        <v>40</v>
      </c>
      <c r="H686" s="374">
        <v>13</v>
      </c>
      <c r="I686" s="375" t="s">
        <v>9</v>
      </c>
      <c r="J686" s="398"/>
      <c r="K686" s="398"/>
      <c r="L686" s="399"/>
      <c r="M686" s="399"/>
      <c r="N686" s="399"/>
      <c r="O686" s="399"/>
      <c r="P686" s="399"/>
      <c r="Q686" s="399"/>
      <c r="R686" s="399"/>
      <c r="S686" s="399"/>
    </row>
    <row r="687" spans="1:19" s="366" customFormat="1" ht="24.95" customHeight="1">
      <c r="A687" s="367" t="s">
        <v>12</v>
      </c>
      <c r="B687" s="368">
        <v>45.387763262266482</v>
      </c>
      <c r="C687" s="368">
        <v>34.69451040315446</v>
      </c>
      <c r="D687" s="368">
        <v>19.917726334579996</v>
      </c>
      <c r="E687" s="368">
        <v>5.2883718330155798</v>
      </c>
      <c r="F687" s="368">
        <v>55.15092860769807</v>
      </c>
      <c r="G687" s="368">
        <v>39.560699559287535</v>
      </c>
      <c r="H687" s="369">
        <v>2061</v>
      </c>
      <c r="I687" s="370" t="s">
        <v>11</v>
      </c>
      <c r="J687" s="398"/>
      <c r="K687" s="398"/>
      <c r="L687" s="399"/>
      <c r="M687" s="399"/>
      <c r="N687" s="399"/>
      <c r="O687" s="399"/>
      <c r="P687" s="399"/>
      <c r="Q687" s="399"/>
      <c r="R687" s="399"/>
      <c r="S687" s="399"/>
    </row>
    <row r="688" spans="1:19" s="366" customFormat="1" ht="24.95" customHeight="1">
      <c r="A688" s="372" t="s">
        <v>15</v>
      </c>
      <c r="B688" s="373">
        <v>64.40256454745483</v>
      </c>
      <c r="C688" s="373">
        <v>26.9973427196202</v>
      </c>
      <c r="D688" s="373">
        <v>8.6000927329251375</v>
      </c>
      <c r="E688" s="373">
        <v>36.757047086585295</v>
      </c>
      <c r="F688" s="373">
        <v>39.046235500357476</v>
      </c>
      <c r="G688" s="373">
        <v>24.196717413057012</v>
      </c>
      <c r="H688" s="374">
        <v>4864</v>
      </c>
      <c r="I688" s="375" t="s">
        <v>14</v>
      </c>
      <c r="J688" s="398"/>
      <c r="K688" s="398"/>
      <c r="L688" s="399"/>
      <c r="M688" s="399"/>
      <c r="N688" s="399"/>
      <c r="O688" s="399"/>
      <c r="P688" s="399"/>
      <c r="Q688" s="399"/>
      <c r="R688" s="399"/>
      <c r="S688" s="399"/>
    </row>
    <row r="689" spans="1:19" s="376" customFormat="1" ht="24.95" customHeight="1">
      <c r="A689" s="377" t="s">
        <v>13</v>
      </c>
      <c r="B689" s="378">
        <v>74.886277440287728</v>
      </c>
      <c r="C689" s="378">
        <v>15.678391628117449</v>
      </c>
      <c r="D689" s="378">
        <v>9.4353309315931551</v>
      </c>
      <c r="E689" s="378">
        <v>44.30237948733604</v>
      </c>
      <c r="F689" s="378">
        <v>28.624620722213713</v>
      </c>
      <c r="G689" s="378">
        <v>27.072999790448847</v>
      </c>
      <c r="H689" s="379">
        <v>18119</v>
      </c>
      <c r="I689" s="380" t="s">
        <v>16</v>
      </c>
      <c r="J689" s="401"/>
      <c r="K689" s="401"/>
      <c r="L689" s="402"/>
      <c r="M689" s="402"/>
      <c r="N689" s="402"/>
      <c r="O689" s="402"/>
      <c r="P689" s="402"/>
      <c r="Q689" s="402"/>
      <c r="R689" s="402"/>
      <c r="S689" s="402"/>
    </row>
    <row r="690" spans="1:19" s="366" customFormat="1" ht="24.95" customHeight="1" thickBot="1">
      <c r="A690" s="383" t="s">
        <v>18</v>
      </c>
      <c r="B690" s="424">
        <v>82.966961798734985</v>
      </c>
      <c r="C690" s="424">
        <v>10.860028802336736</v>
      </c>
      <c r="D690" s="424">
        <v>6.173009398934127</v>
      </c>
      <c r="E690" s="424">
        <v>79.099999999999994</v>
      </c>
      <c r="F690" s="424">
        <v>13.023243575927241</v>
      </c>
      <c r="G690" s="424">
        <v>7.9</v>
      </c>
      <c r="H690" s="385">
        <v>950056</v>
      </c>
      <c r="I690" s="386" t="s">
        <v>175</v>
      </c>
      <c r="J690" s="398"/>
      <c r="K690" s="398"/>
      <c r="L690" s="399"/>
      <c r="M690" s="399"/>
      <c r="N690" s="399"/>
      <c r="O690" s="399"/>
      <c r="P690" s="399"/>
      <c r="Q690" s="399"/>
      <c r="R690" s="399"/>
      <c r="S690" s="399"/>
    </row>
    <row r="691" spans="1:19" s="406" customFormat="1" ht="24.95" customHeight="1" thickBot="1">
      <c r="A691" s="561"/>
      <c r="B691" s="562"/>
      <c r="C691" s="562"/>
      <c r="D691" s="562"/>
      <c r="E691" s="562"/>
      <c r="F691" s="562"/>
      <c r="G691" s="563"/>
      <c r="H691" s="564"/>
      <c r="I691" s="564"/>
      <c r="J691" s="410"/>
      <c r="K691" s="410"/>
      <c r="L691" s="411"/>
      <c r="M691" s="411"/>
      <c r="N691" s="411"/>
      <c r="O691" s="411"/>
      <c r="P691" s="411"/>
      <c r="Q691" s="411"/>
      <c r="R691" s="411"/>
      <c r="S691" s="411"/>
    </row>
    <row r="692" spans="1:19" s="406" customFormat="1" ht="21.95" customHeight="1" thickBot="1">
      <c r="A692" s="565"/>
      <c r="B692" s="566"/>
      <c r="C692" s="566"/>
      <c r="D692" s="566"/>
      <c r="E692" s="566"/>
      <c r="F692" s="566"/>
      <c r="G692" s="567"/>
      <c r="H692" s="568"/>
      <c r="I692" s="568"/>
      <c r="J692" s="410"/>
      <c r="K692" s="410"/>
      <c r="L692" s="411"/>
      <c r="M692" s="411"/>
      <c r="N692" s="411"/>
      <c r="O692" s="411"/>
      <c r="P692" s="411"/>
      <c r="Q692" s="411"/>
      <c r="R692" s="411"/>
      <c r="S692" s="411"/>
    </row>
    <row r="693" spans="1:19" s="406" customFormat="1" ht="21.95" customHeight="1" thickBot="1">
      <c r="A693" s="565"/>
      <c r="B693" s="566"/>
      <c r="C693" s="566"/>
      <c r="D693" s="566"/>
      <c r="E693" s="566"/>
      <c r="F693" s="566"/>
      <c r="G693" s="567"/>
      <c r="H693" s="568"/>
      <c r="I693" s="568"/>
      <c r="J693" s="410"/>
      <c r="K693" s="410"/>
      <c r="L693" s="411"/>
      <c r="M693" s="411"/>
      <c r="N693" s="411"/>
      <c r="O693" s="411"/>
      <c r="P693" s="411"/>
      <c r="Q693" s="411"/>
      <c r="R693" s="411"/>
      <c r="S693" s="411"/>
    </row>
    <row r="694" spans="1:19" s="406" customFormat="1" ht="21.95" customHeight="1" thickBot="1">
      <c r="A694" s="565"/>
      <c r="B694" s="566"/>
      <c r="C694" s="566"/>
      <c r="D694" s="566"/>
      <c r="E694" s="566"/>
      <c r="F694" s="566"/>
      <c r="G694" s="567"/>
      <c r="H694" s="568"/>
      <c r="I694" s="568"/>
      <c r="J694" s="410"/>
      <c r="K694" s="410"/>
      <c r="L694" s="411"/>
      <c r="M694" s="411"/>
      <c r="N694" s="411"/>
      <c r="O694" s="411"/>
      <c r="P694" s="411"/>
      <c r="Q694" s="411"/>
      <c r="R694" s="411"/>
      <c r="S694" s="411"/>
    </row>
    <row r="695" spans="1:19" s="406" customFormat="1" ht="21.95" customHeight="1" thickBot="1">
      <c r="A695" s="565"/>
      <c r="B695" s="566"/>
      <c r="C695" s="566"/>
      <c r="D695" s="566"/>
      <c r="E695" s="566"/>
      <c r="F695" s="566"/>
      <c r="G695" s="567"/>
      <c r="H695" s="568"/>
      <c r="I695" s="568"/>
      <c r="J695" s="410"/>
      <c r="K695" s="410"/>
      <c r="L695" s="411"/>
      <c r="M695" s="411"/>
      <c r="N695" s="411"/>
      <c r="O695" s="411"/>
      <c r="P695" s="411"/>
      <c r="Q695" s="411"/>
      <c r="R695" s="411"/>
      <c r="S695" s="411"/>
    </row>
    <row r="696" spans="1:19" s="406" customFormat="1" ht="21.95" customHeight="1" thickBot="1">
      <c r="A696" s="565"/>
      <c r="B696" s="566"/>
      <c r="C696" s="566"/>
      <c r="D696" s="566"/>
      <c r="E696" s="566"/>
      <c r="F696" s="566"/>
      <c r="G696" s="567"/>
      <c r="H696" s="568"/>
      <c r="I696" s="568"/>
      <c r="J696" s="410"/>
      <c r="K696" s="410"/>
      <c r="L696" s="411"/>
      <c r="M696" s="411"/>
      <c r="N696" s="411"/>
      <c r="O696" s="411"/>
      <c r="P696" s="411"/>
      <c r="Q696" s="411"/>
      <c r="R696" s="411"/>
      <c r="S696" s="411"/>
    </row>
    <row r="697" spans="1:19" s="406" customFormat="1" ht="21.95" customHeight="1" thickBot="1">
      <c r="A697" s="565"/>
      <c r="B697" s="566"/>
      <c r="C697" s="566"/>
      <c r="D697" s="566"/>
      <c r="E697" s="566"/>
      <c r="F697" s="566"/>
      <c r="G697" s="567"/>
      <c r="H697" s="568"/>
      <c r="I697" s="568"/>
      <c r="J697" s="410"/>
      <c r="K697" s="410"/>
      <c r="L697" s="411"/>
      <c r="M697" s="411"/>
      <c r="N697" s="411"/>
      <c r="O697" s="411"/>
      <c r="P697" s="411"/>
      <c r="Q697" s="411"/>
      <c r="R697" s="411"/>
      <c r="S697" s="411"/>
    </row>
    <row r="698" spans="1:19" s="406" customFormat="1" ht="21.95" customHeight="1" thickBot="1">
      <c r="A698" s="565"/>
      <c r="B698" s="566"/>
      <c r="C698" s="566"/>
      <c r="D698" s="566"/>
      <c r="E698" s="566"/>
      <c r="F698" s="566"/>
      <c r="G698" s="567"/>
      <c r="H698" s="568"/>
      <c r="I698" s="568"/>
      <c r="J698" s="410"/>
      <c r="K698" s="410"/>
      <c r="L698" s="411"/>
      <c r="M698" s="411"/>
      <c r="N698" s="411"/>
      <c r="O698" s="411"/>
      <c r="P698" s="411"/>
      <c r="Q698" s="411"/>
      <c r="R698" s="411"/>
      <c r="S698" s="411"/>
    </row>
    <row r="699" spans="1:19" s="406" customFormat="1" ht="21.95" customHeight="1" thickBot="1">
      <c r="A699" s="565"/>
      <c r="B699" s="566"/>
      <c r="C699" s="566"/>
      <c r="D699" s="566"/>
      <c r="E699" s="566"/>
      <c r="F699" s="566"/>
      <c r="G699" s="567"/>
      <c r="H699" s="568"/>
      <c r="I699" s="568"/>
      <c r="J699" s="410"/>
      <c r="K699" s="410"/>
      <c r="L699" s="411"/>
      <c r="M699" s="411"/>
      <c r="N699" s="411"/>
      <c r="O699" s="411"/>
      <c r="P699" s="411"/>
      <c r="Q699" s="411"/>
      <c r="R699" s="411"/>
      <c r="S699" s="411"/>
    </row>
    <row r="700" spans="1:19" s="406" customFormat="1" ht="21.95" customHeight="1" thickBot="1">
      <c r="A700" s="565"/>
      <c r="B700" s="566"/>
      <c r="C700" s="566"/>
      <c r="D700" s="566"/>
      <c r="E700" s="566"/>
      <c r="F700" s="566"/>
      <c r="G700" s="567"/>
      <c r="H700" s="568"/>
      <c r="I700" s="568"/>
      <c r="J700" s="410"/>
      <c r="K700" s="410"/>
      <c r="L700" s="411"/>
      <c r="M700" s="411"/>
      <c r="N700" s="411"/>
      <c r="O700" s="411"/>
      <c r="P700" s="411"/>
      <c r="Q700" s="411"/>
      <c r="R700" s="411"/>
      <c r="S700" s="411"/>
    </row>
    <row r="701" spans="1:19" s="406" customFormat="1" ht="21.95" customHeight="1" thickBot="1">
      <c r="A701" s="565"/>
      <c r="B701" s="566"/>
      <c r="C701" s="566"/>
      <c r="D701" s="566"/>
      <c r="E701" s="566"/>
      <c r="F701" s="566"/>
      <c r="G701" s="567"/>
      <c r="H701" s="568"/>
      <c r="I701" s="568"/>
      <c r="J701" s="410"/>
      <c r="K701" s="410"/>
      <c r="L701" s="411"/>
      <c r="M701" s="411"/>
      <c r="N701" s="411"/>
      <c r="O701" s="411"/>
      <c r="P701" s="411"/>
      <c r="Q701" s="411"/>
      <c r="R701" s="411"/>
      <c r="S701" s="411"/>
    </row>
    <row r="702" spans="1:19" s="406" customFormat="1" ht="21.95" customHeight="1" thickBot="1">
      <c r="A702" s="565"/>
      <c r="B702" s="566"/>
      <c r="C702" s="566"/>
      <c r="D702" s="566"/>
      <c r="E702" s="566"/>
      <c r="F702" s="566"/>
      <c r="G702" s="567"/>
      <c r="H702" s="568"/>
      <c r="I702" s="568"/>
      <c r="J702" s="410"/>
      <c r="K702" s="410"/>
      <c r="L702" s="411"/>
      <c r="M702" s="411"/>
      <c r="N702" s="411"/>
      <c r="O702" s="411"/>
      <c r="P702" s="411"/>
      <c r="Q702" s="411"/>
      <c r="R702" s="411"/>
      <c r="S702" s="411"/>
    </row>
    <row r="703" spans="1:19" s="406" customFormat="1" ht="21.95" customHeight="1" thickBot="1">
      <c r="A703" s="565"/>
      <c r="B703" s="566"/>
      <c r="C703" s="566"/>
      <c r="D703" s="566"/>
      <c r="E703" s="566"/>
      <c r="F703" s="566"/>
      <c r="G703" s="567"/>
      <c r="H703" s="568"/>
      <c r="I703" s="568"/>
      <c r="J703" s="410"/>
      <c r="K703" s="410"/>
      <c r="L703" s="411"/>
      <c r="M703" s="411"/>
      <c r="N703" s="411"/>
      <c r="O703" s="411"/>
      <c r="P703" s="411"/>
      <c r="Q703" s="411"/>
      <c r="R703" s="411"/>
      <c r="S703" s="411"/>
    </row>
    <row r="704" spans="1:19" s="406" customFormat="1" ht="21.95" customHeight="1" thickBot="1">
      <c r="A704" s="565"/>
      <c r="B704" s="566"/>
      <c r="C704" s="566"/>
      <c r="D704" s="566"/>
      <c r="E704" s="566"/>
      <c r="F704" s="566"/>
      <c r="G704" s="567"/>
      <c r="H704" s="568"/>
      <c r="I704" s="568"/>
      <c r="J704" s="410"/>
      <c r="K704" s="410"/>
      <c r="L704" s="411"/>
      <c r="M704" s="411"/>
      <c r="N704" s="411"/>
      <c r="O704" s="411"/>
      <c r="P704" s="411"/>
      <c r="Q704" s="411"/>
      <c r="R704" s="411"/>
      <c r="S704" s="411"/>
    </row>
    <row r="705" spans="1:19" s="406" customFormat="1" ht="21.95" customHeight="1" thickBot="1">
      <c r="A705" s="565"/>
      <c r="B705" s="566"/>
      <c r="C705" s="566"/>
      <c r="D705" s="566"/>
      <c r="E705" s="566"/>
      <c r="F705" s="566"/>
      <c r="G705" s="567"/>
      <c r="H705" s="568"/>
      <c r="I705" s="568"/>
      <c r="J705" s="410"/>
      <c r="K705" s="410"/>
      <c r="L705" s="411"/>
      <c r="M705" s="411"/>
      <c r="N705" s="411"/>
      <c r="O705" s="411"/>
      <c r="P705" s="411"/>
      <c r="Q705" s="411"/>
      <c r="R705" s="411"/>
      <c r="S705" s="411"/>
    </row>
    <row r="706" spans="1:19" s="406" customFormat="1" ht="21.95" customHeight="1" thickBot="1">
      <c r="A706" s="565"/>
      <c r="B706" s="566"/>
      <c r="C706" s="566"/>
      <c r="D706" s="566"/>
      <c r="E706" s="566"/>
      <c r="F706" s="566"/>
      <c r="G706" s="567"/>
      <c r="H706" s="568"/>
      <c r="I706" s="568"/>
      <c r="J706" s="410"/>
      <c r="K706" s="410"/>
      <c r="L706" s="411"/>
      <c r="M706" s="411"/>
      <c r="N706" s="411"/>
      <c r="O706" s="411"/>
      <c r="P706" s="411"/>
      <c r="Q706" s="411"/>
      <c r="R706" s="411"/>
      <c r="S706" s="411"/>
    </row>
    <row r="707" spans="1:19" s="406" customFormat="1" ht="21.95" customHeight="1" thickBot="1">
      <c r="A707" s="565"/>
      <c r="B707" s="566"/>
      <c r="C707" s="566"/>
      <c r="D707" s="566"/>
      <c r="E707" s="566"/>
      <c r="F707" s="566"/>
      <c r="G707" s="567"/>
      <c r="H707" s="568"/>
      <c r="I707" s="568"/>
      <c r="J707" s="410"/>
      <c r="K707" s="410"/>
      <c r="L707" s="411"/>
      <c r="M707" s="411"/>
      <c r="N707" s="411"/>
      <c r="O707" s="411"/>
      <c r="P707" s="411"/>
      <c r="Q707" s="411"/>
      <c r="R707" s="411"/>
      <c r="S707" s="411"/>
    </row>
    <row r="708" spans="1:19" s="406" customFormat="1" ht="21.95" customHeight="1" thickBot="1">
      <c r="A708" s="565"/>
      <c r="B708" s="566"/>
      <c r="C708" s="566"/>
      <c r="D708" s="566"/>
      <c r="E708" s="566"/>
      <c r="F708" s="566"/>
      <c r="G708" s="567"/>
      <c r="H708" s="568"/>
      <c r="I708" s="568"/>
      <c r="J708" s="410"/>
      <c r="K708" s="410"/>
      <c r="L708" s="411"/>
      <c r="M708" s="411"/>
      <c r="N708" s="411"/>
      <c r="O708" s="411"/>
      <c r="P708" s="411"/>
      <c r="Q708" s="411"/>
      <c r="R708" s="411"/>
      <c r="S708" s="411"/>
    </row>
    <row r="709" spans="1:19" s="406" customFormat="1" ht="21.95" customHeight="1" thickBot="1">
      <c r="A709" s="565"/>
      <c r="B709" s="566"/>
      <c r="C709" s="566"/>
      <c r="D709" s="566"/>
      <c r="E709" s="566"/>
      <c r="F709" s="566"/>
      <c r="G709" s="567"/>
      <c r="H709" s="568"/>
      <c r="I709" s="568"/>
      <c r="J709" s="410"/>
      <c r="K709" s="410"/>
      <c r="L709" s="411"/>
      <c r="M709" s="411"/>
      <c r="N709" s="411"/>
      <c r="O709" s="411"/>
      <c r="P709" s="411"/>
      <c r="Q709" s="411"/>
      <c r="R709" s="411"/>
      <c r="S709" s="411"/>
    </row>
    <row r="710" spans="1:19" s="357" customFormat="1">
      <c r="A710" s="569"/>
      <c r="B710" s="570"/>
      <c r="C710" s="570"/>
      <c r="D710" s="570"/>
      <c r="E710" s="570"/>
      <c r="F710" s="570"/>
      <c r="G710" s="571"/>
      <c r="H710" s="485"/>
      <c r="I710" s="485"/>
      <c r="J710" s="396"/>
      <c r="K710" s="396"/>
      <c r="L710" s="397"/>
      <c r="M710" s="397"/>
      <c r="N710" s="397"/>
      <c r="O710" s="397"/>
      <c r="P710" s="397"/>
      <c r="Q710" s="397"/>
      <c r="R710" s="397"/>
      <c r="S710" s="397"/>
    </row>
    <row r="711" spans="1:19" s="357" customFormat="1">
      <c r="A711" s="569"/>
      <c r="B711" s="570"/>
      <c r="C711" s="570"/>
      <c r="D711" s="570"/>
      <c r="E711" s="570"/>
      <c r="F711" s="570"/>
      <c r="G711" s="571"/>
      <c r="H711" s="485"/>
      <c r="I711" s="485"/>
      <c r="J711" s="396"/>
      <c r="K711" s="396"/>
      <c r="L711" s="397"/>
      <c r="M711" s="397"/>
      <c r="N711" s="397"/>
      <c r="O711" s="397"/>
      <c r="P711" s="397"/>
      <c r="Q711" s="397"/>
      <c r="R711" s="397"/>
      <c r="S711" s="397"/>
    </row>
    <row r="712" spans="1:19" s="357" customFormat="1">
      <c r="A712" s="569"/>
      <c r="B712" s="570"/>
      <c r="C712" s="570"/>
      <c r="D712" s="570"/>
      <c r="E712" s="570"/>
      <c r="F712" s="570"/>
      <c r="G712" s="571"/>
      <c r="H712" s="485"/>
      <c r="I712" s="485"/>
      <c r="J712" s="396"/>
      <c r="K712" s="396"/>
      <c r="L712" s="397"/>
      <c r="M712" s="397"/>
      <c r="N712" s="397"/>
      <c r="O712" s="397"/>
      <c r="P712" s="397"/>
      <c r="Q712" s="397"/>
      <c r="R712" s="397"/>
      <c r="S712" s="397"/>
    </row>
    <row r="713" spans="1:19" s="357" customFormat="1">
      <c r="A713" s="569"/>
      <c r="B713" s="570"/>
      <c r="C713" s="570"/>
      <c r="D713" s="570"/>
      <c r="E713" s="570"/>
      <c r="F713" s="570"/>
      <c r="G713" s="571"/>
      <c r="H713" s="485"/>
      <c r="I713" s="485"/>
      <c r="J713" s="396"/>
      <c r="K713" s="396"/>
      <c r="L713" s="397"/>
      <c r="M713" s="397"/>
      <c r="N713" s="397"/>
      <c r="O713" s="397"/>
      <c r="P713" s="397"/>
      <c r="Q713" s="397"/>
      <c r="R713" s="397"/>
      <c r="S713" s="397"/>
    </row>
    <row r="714" spans="1:19" s="357" customFormat="1">
      <c r="A714" s="569"/>
      <c r="B714" s="570"/>
      <c r="C714" s="570"/>
      <c r="D714" s="570"/>
      <c r="E714" s="570"/>
      <c r="F714" s="570"/>
      <c r="G714" s="571"/>
      <c r="H714" s="485"/>
      <c r="I714" s="485"/>
      <c r="J714" s="396"/>
      <c r="K714" s="396"/>
      <c r="L714" s="397"/>
      <c r="M714" s="397"/>
      <c r="N714" s="397"/>
      <c r="O714" s="397"/>
      <c r="P714" s="397"/>
      <c r="Q714" s="397"/>
      <c r="R714" s="397"/>
      <c r="S714" s="397"/>
    </row>
    <row r="715" spans="1:19" s="357" customFormat="1">
      <c r="A715" s="569"/>
      <c r="B715" s="570"/>
      <c r="C715" s="570"/>
      <c r="D715" s="570"/>
      <c r="E715" s="570"/>
      <c r="F715" s="570"/>
      <c r="G715" s="571"/>
      <c r="H715" s="485"/>
      <c r="I715" s="485"/>
      <c r="J715" s="396"/>
      <c r="K715" s="396"/>
      <c r="L715" s="397"/>
      <c r="M715" s="397"/>
      <c r="N715" s="397"/>
      <c r="O715" s="397"/>
      <c r="P715" s="397"/>
      <c r="Q715" s="397"/>
      <c r="R715" s="397"/>
      <c r="S715" s="397"/>
    </row>
    <row r="716" spans="1:19" s="357" customFormat="1">
      <c r="A716" s="569"/>
      <c r="B716" s="570"/>
      <c r="C716" s="570"/>
      <c r="D716" s="570"/>
      <c r="E716" s="570"/>
      <c r="F716" s="570"/>
      <c r="G716" s="571"/>
      <c r="H716" s="485"/>
      <c r="I716" s="485"/>
      <c r="J716" s="396"/>
      <c r="K716" s="396"/>
      <c r="L716" s="397"/>
      <c r="M716" s="397"/>
      <c r="N716" s="397"/>
      <c r="O716" s="397"/>
      <c r="P716" s="397"/>
      <c r="Q716" s="397"/>
      <c r="R716" s="397"/>
      <c r="S716" s="397"/>
    </row>
    <row r="717" spans="1:19" s="357" customFormat="1">
      <c r="A717" s="569"/>
      <c r="B717" s="570"/>
      <c r="C717" s="570"/>
      <c r="D717" s="570"/>
      <c r="E717" s="570"/>
      <c r="F717" s="570"/>
      <c r="G717" s="571"/>
      <c r="H717" s="485"/>
      <c r="I717" s="485"/>
      <c r="J717" s="396"/>
      <c r="K717" s="396"/>
      <c r="L717" s="397"/>
      <c r="M717" s="397"/>
      <c r="N717" s="397"/>
      <c r="O717" s="397"/>
      <c r="P717" s="397"/>
      <c r="Q717" s="397"/>
      <c r="R717" s="397"/>
      <c r="S717" s="397"/>
    </row>
    <row r="718" spans="1:19" s="357" customFormat="1">
      <c r="A718" s="569"/>
      <c r="B718" s="570"/>
      <c r="C718" s="570"/>
      <c r="D718" s="570"/>
      <c r="E718" s="570"/>
      <c r="F718" s="570"/>
      <c r="G718" s="571"/>
      <c r="H718" s="485"/>
      <c r="I718" s="485"/>
      <c r="J718" s="396"/>
      <c r="K718" s="396"/>
      <c r="L718" s="397"/>
      <c r="M718" s="397"/>
      <c r="N718" s="397"/>
      <c r="O718" s="397"/>
      <c r="P718" s="397"/>
      <c r="Q718" s="397"/>
      <c r="R718" s="397"/>
      <c r="S718" s="397"/>
    </row>
    <row r="719" spans="1:19" s="357" customFormat="1">
      <c r="A719" s="569"/>
      <c r="B719" s="570"/>
      <c r="C719" s="570"/>
      <c r="D719" s="570"/>
      <c r="E719" s="570"/>
      <c r="F719" s="570"/>
      <c r="G719" s="571"/>
      <c r="H719" s="485"/>
      <c r="I719" s="485"/>
      <c r="J719" s="396"/>
      <c r="K719" s="396"/>
      <c r="L719" s="397"/>
      <c r="M719" s="397"/>
      <c r="N719" s="397"/>
      <c r="O719" s="397"/>
      <c r="P719" s="397"/>
      <c r="Q719" s="397"/>
      <c r="R719" s="397"/>
      <c r="S719" s="397"/>
    </row>
    <row r="720" spans="1:19" s="357" customFormat="1">
      <c r="A720" s="569"/>
      <c r="B720" s="570"/>
      <c r="C720" s="570"/>
      <c r="D720" s="570"/>
      <c r="E720" s="570"/>
      <c r="F720" s="570"/>
      <c r="G720" s="571"/>
      <c r="H720" s="485"/>
      <c r="I720" s="485"/>
      <c r="J720" s="396"/>
      <c r="K720" s="396"/>
      <c r="L720" s="397"/>
      <c r="M720" s="397"/>
      <c r="N720" s="397"/>
      <c r="O720" s="397"/>
      <c r="P720" s="397"/>
      <c r="Q720" s="397"/>
      <c r="R720" s="397"/>
      <c r="S720" s="397"/>
    </row>
    <row r="721" spans="1:19" s="357" customFormat="1">
      <c r="A721" s="569"/>
      <c r="B721" s="570"/>
      <c r="C721" s="570"/>
      <c r="D721" s="570"/>
      <c r="E721" s="570"/>
      <c r="F721" s="570"/>
      <c r="G721" s="571"/>
      <c r="H721" s="485"/>
      <c r="I721" s="485"/>
      <c r="J721" s="396"/>
      <c r="K721" s="396"/>
      <c r="L721" s="397"/>
      <c r="M721" s="397"/>
      <c r="N721" s="397"/>
      <c r="O721" s="397"/>
      <c r="P721" s="397"/>
      <c r="Q721" s="397"/>
      <c r="R721" s="397"/>
      <c r="S721" s="397"/>
    </row>
    <row r="722" spans="1:19" s="357" customFormat="1">
      <c r="A722" s="569"/>
      <c r="B722" s="570"/>
      <c r="C722" s="570"/>
      <c r="D722" s="570"/>
      <c r="E722" s="570"/>
      <c r="F722" s="570"/>
      <c r="G722" s="571"/>
      <c r="H722" s="485"/>
      <c r="I722" s="485"/>
      <c r="J722" s="396"/>
      <c r="K722" s="396"/>
      <c r="L722" s="397"/>
      <c r="M722" s="397"/>
      <c r="N722" s="397"/>
      <c r="O722" s="397"/>
      <c r="P722" s="397"/>
      <c r="Q722" s="397"/>
      <c r="R722" s="397"/>
      <c r="S722" s="397"/>
    </row>
    <row r="723" spans="1:19" s="357" customFormat="1">
      <c r="A723" s="569"/>
      <c r="B723" s="570"/>
      <c r="C723" s="570"/>
      <c r="D723" s="570"/>
      <c r="E723" s="570"/>
      <c r="F723" s="570"/>
      <c r="G723" s="571"/>
      <c r="H723" s="485"/>
      <c r="I723" s="485"/>
      <c r="J723" s="396"/>
      <c r="K723" s="396"/>
      <c r="L723" s="397"/>
      <c r="M723" s="397"/>
      <c r="N723" s="397"/>
      <c r="O723" s="397"/>
      <c r="P723" s="397"/>
      <c r="Q723" s="397"/>
      <c r="R723" s="397"/>
      <c r="S723" s="397"/>
    </row>
    <row r="724" spans="1:19" s="357" customFormat="1">
      <c r="A724" s="569"/>
      <c r="B724" s="570"/>
      <c r="C724" s="570"/>
      <c r="D724" s="570"/>
      <c r="E724" s="570"/>
      <c r="F724" s="570"/>
      <c r="G724" s="571"/>
      <c r="H724" s="485"/>
      <c r="I724" s="485"/>
      <c r="J724" s="396"/>
      <c r="K724" s="396"/>
      <c r="L724" s="397"/>
      <c r="M724" s="397"/>
      <c r="N724" s="397"/>
      <c r="O724" s="397"/>
      <c r="P724" s="397"/>
      <c r="Q724" s="397"/>
      <c r="R724" s="397"/>
      <c r="S724" s="397"/>
    </row>
    <row r="725" spans="1:19" s="357" customFormat="1">
      <c r="A725" s="569"/>
      <c r="B725" s="570"/>
      <c r="C725" s="570"/>
      <c r="D725" s="570"/>
      <c r="E725" s="570"/>
      <c r="F725" s="570"/>
      <c r="G725" s="571"/>
      <c r="H725" s="485"/>
      <c r="I725" s="485"/>
      <c r="J725" s="396"/>
      <c r="K725" s="396"/>
      <c r="L725" s="397"/>
      <c r="M725" s="397"/>
      <c r="N725" s="397"/>
      <c r="O725" s="397"/>
      <c r="P725" s="397"/>
      <c r="Q725" s="397"/>
      <c r="R725" s="397"/>
      <c r="S725" s="397"/>
    </row>
    <row r="726" spans="1:19" s="357" customFormat="1">
      <c r="A726" s="569"/>
      <c r="B726" s="570"/>
      <c r="C726" s="570"/>
      <c r="D726" s="570"/>
      <c r="E726" s="570"/>
      <c r="F726" s="570"/>
      <c r="G726" s="571"/>
      <c r="H726" s="485"/>
      <c r="I726" s="485"/>
      <c r="J726" s="396"/>
      <c r="K726" s="396"/>
      <c r="L726" s="397"/>
      <c r="M726" s="397"/>
      <c r="N726" s="397"/>
      <c r="O726" s="397"/>
      <c r="P726" s="397"/>
      <c r="Q726" s="397"/>
      <c r="R726" s="397"/>
      <c r="S726" s="397"/>
    </row>
    <row r="727" spans="1:19" s="357" customFormat="1">
      <c r="A727" s="569"/>
      <c r="B727" s="570"/>
      <c r="C727" s="570"/>
      <c r="D727" s="570"/>
      <c r="E727" s="570"/>
      <c r="F727" s="570"/>
      <c r="G727" s="571"/>
      <c r="H727" s="485"/>
      <c r="I727" s="485"/>
      <c r="J727" s="396"/>
      <c r="K727" s="396"/>
      <c r="L727" s="397"/>
      <c r="M727" s="397"/>
      <c r="N727" s="397"/>
      <c r="O727" s="397"/>
      <c r="P727" s="397"/>
      <c r="Q727" s="397"/>
      <c r="R727" s="397"/>
      <c r="S727" s="397"/>
    </row>
    <row r="728" spans="1:19" s="357" customFormat="1">
      <c r="A728" s="569"/>
      <c r="B728" s="570"/>
      <c r="C728" s="570"/>
      <c r="D728" s="570"/>
      <c r="E728" s="570"/>
      <c r="F728" s="570"/>
      <c r="G728" s="571"/>
      <c r="H728" s="485"/>
      <c r="I728" s="485"/>
      <c r="J728" s="396"/>
      <c r="K728" s="396"/>
      <c r="L728" s="397"/>
      <c r="M728" s="397"/>
      <c r="N728" s="397"/>
      <c r="O728" s="397"/>
      <c r="P728" s="397"/>
      <c r="Q728" s="397"/>
      <c r="R728" s="397"/>
      <c r="S728" s="397"/>
    </row>
    <row r="729" spans="1:19" s="357" customFormat="1">
      <c r="A729" s="569"/>
      <c r="B729" s="570"/>
      <c r="C729" s="570"/>
      <c r="D729" s="570"/>
      <c r="E729" s="570"/>
      <c r="F729" s="570"/>
      <c r="G729" s="571"/>
      <c r="H729" s="485"/>
      <c r="I729" s="485"/>
      <c r="J729" s="396"/>
      <c r="K729" s="396"/>
      <c r="L729" s="397"/>
      <c r="M729" s="397"/>
      <c r="N729" s="397"/>
      <c r="O729" s="397"/>
      <c r="P729" s="397"/>
      <c r="Q729" s="397"/>
      <c r="R729" s="397"/>
      <c r="S729" s="397"/>
    </row>
    <row r="730" spans="1:19" s="357" customFormat="1">
      <c r="A730" s="569"/>
      <c r="B730" s="570"/>
      <c r="C730" s="570"/>
      <c r="D730" s="570"/>
      <c r="E730" s="570"/>
      <c r="F730" s="570"/>
      <c r="G730" s="571"/>
      <c r="H730" s="485"/>
      <c r="I730" s="485"/>
      <c r="J730" s="396"/>
      <c r="K730" s="396"/>
      <c r="L730" s="397"/>
      <c r="M730" s="397"/>
      <c r="N730" s="397"/>
      <c r="O730" s="397"/>
      <c r="P730" s="397"/>
      <c r="Q730" s="397"/>
      <c r="R730" s="397"/>
      <c r="S730" s="397"/>
    </row>
    <row r="731" spans="1:19" s="357" customFormat="1">
      <c r="A731" s="569"/>
      <c r="B731" s="570"/>
      <c r="C731" s="570"/>
      <c r="D731" s="570"/>
      <c r="E731" s="570"/>
      <c r="F731" s="570"/>
      <c r="G731" s="571"/>
      <c r="H731" s="485"/>
      <c r="I731" s="485"/>
      <c r="J731" s="396"/>
      <c r="K731" s="396"/>
      <c r="L731" s="397"/>
      <c r="M731" s="397"/>
      <c r="N731" s="397"/>
      <c r="O731" s="397"/>
      <c r="P731" s="397"/>
      <c r="Q731" s="397"/>
      <c r="R731" s="397"/>
      <c r="S731" s="397"/>
    </row>
    <row r="732" spans="1:19" s="357" customFormat="1">
      <c r="A732" s="569"/>
      <c r="B732" s="570"/>
      <c r="C732" s="570"/>
      <c r="D732" s="570"/>
      <c r="E732" s="570"/>
      <c r="F732" s="570"/>
      <c r="G732" s="571"/>
      <c r="H732" s="485"/>
      <c r="I732" s="485"/>
      <c r="J732" s="396"/>
      <c r="K732" s="396"/>
      <c r="L732" s="397"/>
      <c r="M732" s="397"/>
      <c r="N732" s="397"/>
      <c r="O732" s="397"/>
      <c r="P732" s="397"/>
      <c r="Q732" s="397"/>
      <c r="R732" s="397"/>
      <c r="S732" s="397"/>
    </row>
    <row r="733" spans="1:19" s="357" customFormat="1">
      <c r="A733" s="569"/>
      <c r="B733" s="570"/>
      <c r="C733" s="570"/>
      <c r="D733" s="570"/>
      <c r="E733" s="570"/>
      <c r="F733" s="570"/>
      <c r="G733" s="571"/>
      <c r="H733" s="485"/>
      <c r="I733" s="485"/>
      <c r="J733" s="396"/>
      <c r="K733" s="396"/>
      <c r="L733" s="397"/>
      <c r="M733" s="397"/>
      <c r="N733" s="397"/>
      <c r="O733" s="397"/>
      <c r="P733" s="397"/>
      <c r="Q733" s="397"/>
      <c r="R733" s="397"/>
      <c r="S733" s="397"/>
    </row>
    <row r="734" spans="1:19" s="357" customFormat="1">
      <c r="A734" s="569"/>
      <c r="B734" s="570"/>
      <c r="C734" s="570"/>
      <c r="D734" s="570"/>
      <c r="E734" s="570"/>
      <c r="F734" s="570"/>
      <c r="G734" s="571"/>
      <c r="H734" s="485"/>
      <c r="I734" s="485"/>
      <c r="J734" s="396"/>
      <c r="K734" s="396"/>
      <c r="L734" s="397"/>
      <c r="M734" s="397"/>
      <c r="N734" s="397"/>
      <c r="O734" s="397"/>
      <c r="P734" s="397"/>
      <c r="Q734" s="397"/>
      <c r="R734" s="397"/>
      <c r="S734" s="397"/>
    </row>
    <row r="735" spans="1:19" s="357" customFormat="1">
      <c r="A735" s="569"/>
      <c r="B735" s="570"/>
      <c r="C735" s="570"/>
      <c r="D735" s="570"/>
      <c r="E735" s="570"/>
      <c r="F735" s="570"/>
      <c r="G735" s="571"/>
      <c r="H735" s="485"/>
      <c r="I735" s="485"/>
      <c r="J735" s="396"/>
      <c r="K735" s="396"/>
      <c r="L735" s="397"/>
      <c r="M735" s="397"/>
      <c r="N735" s="397"/>
      <c r="O735" s="397"/>
      <c r="P735" s="397"/>
      <c r="Q735" s="397"/>
      <c r="R735" s="397"/>
      <c r="S735" s="397"/>
    </row>
    <row r="736" spans="1:19" s="357" customFormat="1">
      <c r="A736" s="569"/>
      <c r="B736" s="570"/>
      <c r="C736" s="570"/>
      <c r="D736" s="570"/>
      <c r="E736" s="570"/>
      <c r="F736" s="570"/>
      <c r="G736" s="571"/>
      <c r="H736" s="485"/>
      <c r="I736" s="485"/>
      <c r="J736" s="396"/>
      <c r="K736" s="396"/>
      <c r="L736" s="397"/>
      <c r="M736" s="397"/>
      <c r="N736" s="397"/>
      <c r="O736" s="397"/>
      <c r="P736" s="397"/>
      <c r="Q736" s="397"/>
      <c r="R736" s="397"/>
      <c r="S736" s="397"/>
    </row>
    <row r="737" spans="1:19" s="357" customFormat="1">
      <c r="A737" s="569"/>
      <c r="B737" s="570"/>
      <c r="C737" s="570"/>
      <c r="D737" s="570"/>
      <c r="E737" s="570"/>
      <c r="F737" s="570"/>
      <c r="G737" s="571"/>
      <c r="H737" s="485"/>
      <c r="I737" s="485"/>
      <c r="J737" s="396"/>
      <c r="K737" s="396"/>
      <c r="L737" s="397"/>
      <c r="M737" s="397"/>
      <c r="N737" s="397"/>
      <c r="O737" s="397"/>
      <c r="P737" s="397"/>
      <c r="Q737" s="397"/>
      <c r="R737" s="397"/>
      <c r="S737" s="397"/>
    </row>
    <row r="738" spans="1:19" s="357" customFormat="1">
      <c r="A738" s="569"/>
      <c r="B738" s="570"/>
      <c r="C738" s="570"/>
      <c r="D738" s="570"/>
      <c r="E738" s="570"/>
      <c r="F738" s="570"/>
      <c r="G738" s="571"/>
      <c r="H738" s="485"/>
      <c r="I738" s="485"/>
      <c r="J738" s="396"/>
      <c r="K738" s="396"/>
      <c r="L738" s="397"/>
      <c r="M738" s="397"/>
      <c r="N738" s="397"/>
      <c r="O738" s="397"/>
      <c r="P738" s="397"/>
      <c r="Q738" s="397"/>
      <c r="R738" s="397"/>
      <c r="S738" s="397"/>
    </row>
    <row r="739" spans="1:19" s="357" customFormat="1">
      <c r="A739" s="569"/>
      <c r="B739" s="570"/>
      <c r="C739" s="570"/>
      <c r="D739" s="570"/>
      <c r="E739" s="570"/>
      <c r="F739" s="570"/>
      <c r="G739" s="571"/>
      <c r="H739" s="485"/>
      <c r="I739" s="485"/>
      <c r="J739" s="396"/>
      <c r="K739" s="396"/>
      <c r="L739" s="397"/>
      <c r="M739" s="397"/>
      <c r="N739" s="397"/>
      <c r="O739" s="397"/>
      <c r="P739" s="397"/>
      <c r="Q739" s="397"/>
      <c r="R739" s="397"/>
      <c r="S739" s="397"/>
    </row>
    <row r="740" spans="1:19" s="357" customFormat="1">
      <c r="A740" s="569"/>
      <c r="B740" s="570"/>
      <c r="C740" s="570"/>
      <c r="D740" s="570"/>
      <c r="E740" s="570"/>
      <c r="F740" s="570"/>
      <c r="G740" s="571"/>
      <c r="H740" s="485"/>
      <c r="I740" s="485"/>
      <c r="J740" s="396"/>
      <c r="K740" s="396"/>
      <c r="L740" s="397"/>
      <c r="M740" s="397"/>
      <c r="N740" s="397"/>
      <c r="O740" s="397"/>
      <c r="P740" s="397"/>
      <c r="Q740" s="397"/>
      <c r="R740" s="397"/>
      <c r="S740" s="397"/>
    </row>
    <row r="741" spans="1:19" s="357" customFormat="1">
      <c r="A741" s="569"/>
      <c r="B741" s="570"/>
      <c r="C741" s="570"/>
      <c r="D741" s="570"/>
      <c r="E741" s="570"/>
      <c r="F741" s="570"/>
      <c r="G741" s="571"/>
      <c r="H741" s="485"/>
      <c r="I741" s="485"/>
      <c r="J741" s="396"/>
      <c r="K741" s="396"/>
      <c r="L741" s="397"/>
      <c r="M741" s="397"/>
      <c r="N741" s="397"/>
      <c r="O741" s="397"/>
      <c r="P741" s="397"/>
      <c r="Q741" s="397"/>
      <c r="R741" s="397"/>
      <c r="S741" s="397"/>
    </row>
    <row r="742" spans="1:19" s="357" customFormat="1">
      <c r="A742" s="569"/>
      <c r="B742" s="570"/>
      <c r="C742" s="570"/>
      <c r="D742" s="570"/>
      <c r="E742" s="570"/>
      <c r="F742" s="570"/>
      <c r="G742" s="571"/>
      <c r="H742" s="485"/>
      <c r="I742" s="485"/>
      <c r="J742" s="396"/>
      <c r="K742" s="396"/>
      <c r="L742" s="397"/>
      <c r="M742" s="397"/>
      <c r="N742" s="397"/>
      <c r="O742" s="397"/>
      <c r="P742" s="397"/>
      <c r="Q742" s="397"/>
      <c r="R742" s="397"/>
      <c r="S742" s="397"/>
    </row>
    <row r="743" spans="1:19" s="357" customFormat="1">
      <c r="A743" s="569"/>
      <c r="B743" s="570"/>
      <c r="C743" s="570"/>
      <c r="D743" s="570"/>
      <c r="E743" s="570"/>
      <c r="F743" s="570"/>
      <c r="G743" s="571"/>
      <c r="H743" s="485"/>
      <c r="I743" s="485"/>
      <c r="J743" s="396"/>
      <c r="K743" s="396"/>
      <c r="L743" s="397"/>
      <c r="M743" s="397"/>
      <c r="N743" s="397"/>
      <c r="O743" s="397"/>
      <c r="P743" s="397"/>
      <c r="Q743" s="397"/>
      <c r="R743" s="397"/>
      <c r="S743" s="397"/>
    </row>
    <row r="744" spans="1:19" s="357" customFormat="1">
      <c r="A744" s="569"/>
      <c r="B744" s="570"/>
      <c r="C744" s="570"/>
      <c r="D744" s="570"/>
      <c r="E744" s="570"/>
      <c r="F744" s="570"/>
      <c r="G744" s="571"/>
      <c r="H744" s="485"/>
      <c r="I744" s="485"/>
      <c r="J744" s="396"/>
      <c r="K744" s="396"/>
      <c r="L744" s="397"/>
      <c r="M744" s="397"/>
      <c r="N744" s="397"/>
      <c r="O744" s="397"/>
      <c r="P744" s="397"/>
      <c r="Q744" s="397"/>
      <c r="R744" s="397"/>
      <c r="S744" s="397"/>
    </row>
    <row r="745" spans="1:19" s="357" customFormat="1">
      <c r="A745" s="569"/>
      <c r="B745" s="570"/>
      <c r="C745" s="570"/>
      <c r="D745" s="570"/>
      <c r="E745" s="570"/>
      <c r="F745" s="570"/>
      <c r="G745" s="571"/>
      <c r="H745" s="485"/>
      <c r="I745" s="485"/>
      <c r="J745" s="396"/>
      <c r="K745" s="396"/>
      <c r="L745" s="397"/>
      <c r="M745" s="397"/>
      <c r="N745" s="397"/>
      <c r="O745" s="397"/>
      <c r="P745" s="397"/>
      <c r="Q745" s="397"/>
      <c r="R745" s="397"/>
      <c r="S745" s="397"/>
    </row>
    <row r="746" spans="1:19" s="357" customFormat="1">
      <c r="A746" s="569"/>
      <c r="B746" s="570"/>
      <c r="C746" s="570"/>
      <c r="D746" s="570"/>
      <c r="E746" s="570"/>
      <c r="F746" s="570"/>
      <c r="G746" s="571"/>
      <c r="H746" s="485"/>
      <c r="I746" s="485"/>
      <c r="J746" s="396"/>
      <c r="K746" s="396"/>
      <c r="L746" s="397"/>
      <c r="M746" s="397"/>
      <c r="N746" s="397"/>
      <c r="O746" s="397"/>
      <c r="P746" s="397"/>
      <c r="Q746" s="397"/>
      <c r="R746" s="397"/>
      <c r="S746" s="397"/>
    </row>
    <row r="747" spans="1:19" s="357" customFormat="1">
      <c r="A747" s="569"/>
      <c r="B747" s="570"/>
      <c r="C747" s="570"/>
      <c r="D747" s="570"/>
      <c r="E747" s="570"/>
      <c r="F747" s="570"/>
      <c r="G747" s="571"/>
      <c r="H747" s="485"/>
      <c r="I747" s="485"/>
      <c r="J747" s="396"/>
      <c r="K747" s="396"/>
      <c r="L747" s="397"/>
      <c r="M747" s="397"/>
      <c r="N747" s="397"/>
      <c r="O747" s="397"/>
      <c r="P747" s="397"/>
      <c r="Q747" s="397"/>
      <c r="R747" s="397"/>
      <c r="S747" s="397"/>
    </row>
    <row r="748" spans="1:19" s="357" customFormat="1">
      <c r="A748" s="569"/>
      <c r="B748" s="570"/>
      <c r="C748" s="570"/>
      <c r="D748" s="570"/>
      <c r="E748" s="570"/>
      <c r="F748" s="570"/>
      <c r="G748" s="571"/>
      <c r="H748" s="485"/>
      <c r="I748" s="485"/>
      <c r="J748" s="396"/>
      <c r="K748" s="396"/>
      <c r="L748" s="397"/>
      <c r="M748" s="397"/>
      <c r="N748" s="397"/>
      <c r="O748" s="397"/>
      <c r="P748" s="397"/>
      <c r="Q748" s="397"/>
      <c r="R748" s="397"/>
      <c r="S748" s="397"/>
    </row>
    <row r="749" spans="1:19" s="357" customFormat="1">
      <c r="A749" s="569"/>
      <c r="B749" s="570"/>
      <c r="C749" s="570"/>
      <c r="D749" s="570"/>
      <c r="E749" s="570"/>
      <c r="F749" s="570"/>
      <c r="G749" s="571"/>
      <c r="H749" s="485"/>
      <c r="I749" s="485"/>
      <c r="J749" s="396"/>
      <c r="K749" s="396"/>
      <c r="L749" s="397"/>
      <c r="M749" s="397"/>
      <c r="N749" s="397"/>
      <c r="O749" s="397"/>
      <c r="P749" s="397"/>
      <c r="Q749" s="397"/>
      <c r="R749" s="397"/>
      <c r="S749" s="397"/>
    </row>
    <row r="750" spans="1:19" s="357" customFormat="1">
      <c r="A750" s="569"/>
      <c r="B750" s="570"/>
      <c r="C750" s="570"/>
      <c r="D750" s="570"/>
      <c r="E750" s="570"/>
      <c r="F750" s="570"/>
      <c r="G750" s="571"/>
      <c r="H750" s="485"/>
      <c r="I750" s="485"/>
      <c r="J750" s="396"/>
      <c r="K750" s="396"/>
      <c r="L750" s="397"/>
      <c r="M750" s="397"/>
      <c r="N750" s="397"/>
      <c r="O750" s="397"/>
      <c r="P750" s="397"/>
      <c r="Q750" s="397"/>
      <c r="R750" s="397"/>
      <c r="S750" s="397"/>
    </row>
    <row r="751" spans="1:19" s="357" customFormat="1">
      <c r="A751" s="569"/>
      <c r="B751" s="570"/>
      <c r="C751" s="570"/>
      <c r="D751" s="570"/>
      <c r="E751" s="570"/>
      <c r="F751" s="570"/>
      <c r="G751" s="571"/>
      <c r="H751" s="485"/>
      <c r="I751" s="485"/>
      <c r="J751" s="396"/>
      <c r="K751" s="396"/>
      <c r="L751" s="397"/>
      <c r="M751" s="397"/>
      <c r="N751" s="397"/>
      <c r="O751" s="397"/>
      <c r="P751" s="397"/>
      <c r="Q751" s="397"/>
      <c r="R751" s="397"/>
      <c r="S751" s="397"/>
    </row>
    <row r="752" spans="1:19" s="357" customFormat="1">
      <c r="A752" s="569"/>
      <c r="B752" s="570"/>
      <c r="C752" s="570"/>
      <c r="D752" s="570"/>
      <c r="E752" s="570"/>
      <c r="F752" s="570"/>
      <c r="G752" s="571"/>
      <c r="H752" s="485"/>
      <c r="I752" s="485"/>
      <c r="J752" s="396"/>
      <c r="K752" s="396"/>
      <c r="L752" s="397"/>
      <c r="M752" s="397"/>
      <c r="N752" s="397"/>
      <c r="O752" s="397"/>
      <c r="P752" s="397"/>
      <c r="Q752" s="397"/>
      <c r="R752" s="397"/>
      <c r="S752" s="397"/>
    </row>
    <row r="753" spans="1:19" s="357" customFormat="1">
      <c r="A753" s="569"/>
      <c r="B753" s="570"/>
      <c r="C753" s="570"/>
      <c r="D753" s="570"/>
      <c r="E753" s="570"/>
      <c r="F753" s="570"/>
      <c r="G753" s="571"/>
      <c r="H753" s="485"/>
      <c r="I753" s="485"/>
      <c r="J753" s="396"/>
      <c r="K753" s="396"/>
      <c r="L753" s="397"/>
      <c r="M753" s="397"/>
      <c r="N753" s="397"/>
      <c r="O753" s="397"/>
      <c r="P753" s="397"/>
      <c r="Q753" s="397"/>
      <c r="R753" s="397"/>
      <c r="S753" s="397"/>
    </row>
    <row r="754" spans="1:19" s="357" customFormat="1">
      <c r="A754" s="569"/>
      <c r="B754" s="570"/>
      <c r="C754" s="570"/>
      <c r="D754" s="570"/>
      <c r="E754" s="570"/>
      <c r="F754" s="570"/>
      <c r="G754" s="571"/>
      <c r="H754" s="485"/>
      <c r="I754" s="485"/>
      <c r="J754" s="396"/>
      <c r="K754" s="396"/>
      <c r="L754" s="397"/>
      <c r="M754" s="397"/>
      <c r="N754" s="397"/>
      <c r="O754" s="397"/>
      <c r="P754" s="397"/>
      <c r="Q754" s="397"/>
      <c r="R754" s="397"/>
      <c r="S754" s="397"/>
    </row>
    <row r="755" spans="1:19" s="357" customFormat="1">
      <c r="A755" s="569"/>
      <c r="B755" s="570"/>
      <c r="C755" s="570"/>
      <c r="D755" s="570"/>
      <c r="E755" s="570"/>
      <c r="F755" s="570"/>
      <c r="G755" s="571"/>
      <c r="H755" s="485"/>
      <c r="I755" s="485"/>
      <c r="J755" s="396"/>
      <c r="K755" s="396"/>
      <c r="L755" s="397"/>
      <c r="M755" s="397"/>
      <c r="N755" s="397"/>
      <c r="O755" s="397"/>
      <c r="P755" s="397"/>
      <c r="Q755" s="397"/>
      <c r="R755" s="397"/>
      <c r="S755" s="397"/>
    </row>
    <row r="756" spans="1:19" s="357" customFormat="1">
      <c r="A756" s="569"/>
      <c r="B756" s="570"/>
      <c r="C756" s="570"/>
      <c r="D756" s="570"/>
      <c r="E756" s="570"/>
      <c r="F756" s="570"/>
      <c r="G756" s="571"/>
      <c r="H756" s="485"/>
      <c r="I756" s="485"/>
      <c r="J756" s="396"/>
      <c r="K756" s="396"/>
      <c r="L756" s="397"/>
      <c r="M756" s="397"/>
      <c r="N756" s="397"/>
      <c r="O756" s="397"/>
      <c r="P756" s="397"/>
      <c r="Q756" s="397"/>
      <c r="R756" s="397"/>
      <c r="S756" s="397"/>
    </row>
    <row r="757" spans="1:19" s="357" customFormat="1">
      <c r="A757" s="569"/>
      <c r="B757" s="570"/>
      <c r="C757" s="570"/>
      <c r="D757" s="570"/>
      <c r="E757" s="570"/>
      <c r="F757" s="570"/>
      <c r="G757" s="571"/>
      <c r="H757" s="485"/>
      <c r="I757" s="485"/>
      <c r="J757" s="396"/>
      <c r="K757" s="396"/>
      <c r="L757" s="397"/>
      <c r="M757" s="397"/>
      <c r="N757" s="397"/>
      <c r="O757" s="397"/>
      <c r="P757" s="397"/>
      <c r="Q757" s="397"/>
      <c r="R757" s="397"/>
      <c r="S757" s="397"/>
    </row>
    <row r="758" spans="1:19" s="357" customFormat="1">
      <c r="A758" s="569"/>
      <c r="B758" s="570"/>
      <c r="C758" s="570"/>
      <c r="D758" s="570"/>
      <c r="E758" s="570"/>
      <c r="F758" s="570"/>
      <c r="G758" s="571"/>
      <c r="H758" s="485"/>
      <c r="I758" s="485"/>
      <c r="J758" s="396"/>
      <c r="K758" s="396"/>
      <c r="L758" s="397"/>
      <c r="M758" s="397"/>
      <c r="N758" s="397"/>
      <c r="O758" s="397"/>
      <c r="P758" s="397"/>
      <c r="Q758" s="397"/>
      <c r="R758" s="397"/>
      <c r="S758" s="397"/>
    </row>
    <row r="759" spans="1:19" s="357" customFormat="1">
      <c r="A759" s="569"/>
      <c r="B759" s="570"/>
      <c r="C759" s="570"/>
      <c r="D759" s="570"/>
      <c r="E759" s="570"/>
      <c r="F759" s="570"/>
      <c r="G759" s="571"/>
      <c r="H759" s="485"/>
      <c r="I759" s="485"/>
      <c r="J759" s="396"/>
      <c r="K759" s="396"/>
      <c r="L759" s="397"/>
      <c r="M759" s="397"/>
      <c r="N759" s="397"/>
      <c r="O759" s="397"/>
      <c r="P759" s="397"/>
      <c r="Q759" s="397"/>
      <c r="R759" s="397"/>
      <c r="S759" s="397"/>
    </row>
    <row r="760" spans="1:19" s="357" customFormat="1">
      <c r="A760" s="569"/>
      <c r="B760" s="570"/>
      <c r="C760" s="570"/>
      <c r="D760" s="570"/>
      <c r="E760" s="570"/>
      <c r="F760" s="570"/>
      <c r="G760" s="571"/>
      <c r="H760" s="485"/>
      <c r="I760" s="485"/>
      <c r="J760" s="396"/>
      <c r="K760" s="396"/>
      <c r="L760" s="397"/>
      <c r="M760" s="397"/>
      <c r="N760" s="397"/>
      <c r="O760" s="397"/>
      <c r="P760" s="397"/>
      <c r="Q760" s="397"/>
      <c r="R760" s="397"/>
      <c r="S760" s="397"/>
    </row>
    <row r="761" spans="1:19" s="357" customFormat="1">
      <c r="A761" s="569"/>
      <c r="B761" s="570"/>
      <c r="C761" s="570"/>
      <c r="D761" s="570"/>
      <c r="E761" s="570"/>
      <c r="F761" s="570"/>
      <c r="G761" s="571"/>
      <c r="H761" s="485"/>
      <c r="I761" s="485"/>
      <c r="J761" s="396"/>
      <c r="K761" s="396"/>
      <c r="L761" s="397"/>
      <c r="M761" s="397"/>
      <c r="N761" s="397"/>
      <c r="O761" s="397"/>
      <c r="P761" s="397"/>
      <c r="Q761" s="397"/>
      <c r="R761" s="397"/>
      <c r="S761" s="397"/>
    </row>
    <row r="762" spans="1:19" s="357" customFormat="1">
      <c r="A762" s="569"/>
      <c r="B762" s="570"/>
      <c r="C762" s="570"/>
      <c r="D762" s="570"/>
      <c r="E762" s="570"/>
      <c r="F762" s="570"/>
      <c r="G762" s="571"/>
      <c r="H762" s="485"/>
      <c r="I762" s="485"/>
      <c r="J762" s="396"/>
      <c r="K762" s="396"/>
      <c r="L762" s="397"/>
      <c r="M762" s="397"/>
      <c r="N762" s="397"/>
      <c r="O762" s="397"/>
      <c r="P762" s="397"/>
      <c r="Q762" s="397"/>
      <c r="R762" s="397"/>
      <c r="S762" s="397"/>
    </row>
    <row r="763" spans="1:19" s="357" customFormat="1">
      <c r="A763" s="569"/>
      <c r="B763" s="570"/>
      <c r="C763" s="570"/>
      <c r="D763" s="570"/>
      <c r="E763" s="570"/>
      <c r="F763" s="570"/>
      <c r="G763" s="571"/>
      <c r="H763" s="485"/>
      <c r="I763" s="485"/>
      <c r="J763" s="396"/>
      <c r="K763" s="396"/>
      <c r="L763" s="397"/>
      <c r="M763" s="397"/>
      <c r="N763" s="397"/>
      <c r="O763" s="397"/>
      <c r="P763" s="397"/>
      <c r="Q763" s="397"/>
      <c r="R763" s="397"/>
      <c r="S763" s="397"/>
    </row>
    <row r="764" spans="1:19" s="357" customFormat="1">
      <c r="A764" s="569"/>
      <c r="B764" s="570"/>
      <c r="C764" s="570"/>
      <c r="D764" s="570"/>
      <c r="E764" s="570"/>
      <c r="F764" s="570"/>
      <c r="G764" s="571"/>
      <c r="H764" s="485"/>
      <c r="I764" s="485"/>
      <c r="J764" s="396"/>
      <c r="K764" s="396"/>
      <c r="L764" s="397"/>
      <c r="M764" s="397"/>
      <c r="N764" s="397"/>
      <c r="O764" s="397"/>
      <c r="P764" s="397"/>
      <c r="Q764" s="397"/>
      <c r="R764" s="397"/>
      <c r="S764" s="397"/>
    </row>
    <row r="765" spans="1:19" s="357" customFormat="1">
      <c r="A765" s="569"/>
      <c r="B765" s="570"/>
      <c r="C765" s="570"/>
      <c r="D765" s="570"/>
      <c r="E765" s="570"/>
      <c r="F765" s="570"/>
      <c r="G765" s="571"/>
      <c r="H765" s="485"/>
      <c r="I765" s="485"/>
      <c r="J765" s="396"/>
      <c r="K765" s="396"/>
      <c r="L765" s="397"/>
      <c r="M765" s="397"/>
      <c r="N765" s="397"/>
      <c r="O765" s="397"/>
      <c r="P765" s="397"/>
      <c r="Q765" s="397"/>
      <c r="R765" s="397"/>
      <c r="S765" s="397"/>
    </row>
    <row r="766" spans="1:19" s="357" customFormat="1">
      <c r="A766" s="569"/>
      <c r="B766" s="570"/>
      <c r="C766" s="570"/>
      <c r="D766" s="570"/>
      <c r="E766" s="570"/>
      <c r="F766" s="570"/>
      <c r="G766" s="571"/>
      <c r="H766" s="485"/>
      <c r="I766" s="485"/>
      <c r="J766" s="396"/>
      <c r="K766" s="396"/>
      <c r="L766" s="397"/>
      <c r="M766" s="397"/>
      <c r="N766" s="397"/>
      <c r="O766" s="397"/>
      <c r="P766" s="397"/>
      <c r="Q766" s="397"/>
      <c r="R766" s="397"/>
      <c r="S766" s="397"/>
    </row>
    <row r="767" spans="1:19" s="357" customFormat="1">
      <c r="A767" s="569"/>
      <c r="B767" s="570"/>
      <c r="C767" s="570"/>
      <c r="D767" s="570"/>
      <c r="E767" s="570"/>
      <c r="F767" s="570"/>
      <c r="G767" s="571"/>
      <c r="H767" s="485"/>
      <c r="I767" s="485"/>
      <c r="J767" s="396"/>
      <c r="K767" s="396"/>
      <c r="L767" s="397"/>
      <c r="M767" s="397"/>
      <c r="N767" s="397"/>
      <c r="O767" s="397"/>
      <c r="P767" s="397"/>
      <c r="Q767" s="397"/>
      <c r="R767" s="397"/>
      <c r="S767" s="397"/>
    </row>
    <row r="768" spans="1:19" s="357" customFormat="1">
      <c r="A768" s="569"/>
      <c r="B768" s="570"/>
      <c r="C768" s="570"/>
      <c r="D768" s="570"/>
      <c r="E768" s="570"/>
      <c r="F768" s="570"/>
      <c r="G768" s="571"/>
      <c r="H768" s="485"/>
      <c r="I768" s="485"/>
      <c r="J768" s="396"/>
      <c r="K768" s="396"/>
      <c r="L768" s="397"/>
      <c r="M768" s="397"/>
      <c r="N768" s="397"/>
      <c r="O768" s="397"/>
      <c r="P768" s="397"/>
      <c r="Q768" s="397"/>
      <c r="R768" s="397"/>
      <c r="S768" s="397"/>
    </row>
    <row r="769" spans="1:19" s="357" customFormat="1">
      <c r="A769" s="569"/>
      <c r="B769" s="570"/>
      <c r="C769" s="570"/>
      <c r="D769" s="570"/>
      <c r="E769" s="570"/>
      <c r="F769" s="570"/>
      <c r="G769" s="571"/>
      <c r="H769" s="485"/>
      <c r="I769" s="485"/>
      <c r="J769" s="396"/>
      <c r="K769" s="396"/>
      <c r="L769" s="397"/>
      <c r="M769" s="397"/>
      <c r="N769" s="397"/>
      <c r="O769" s="397"/>
      <c r="P769" s="397"/>
      <c r="Q769" s="397"/>
      <c r="R769" s="397"/>
      <c r="S769" s="397"/>
    </row>
    <row r="770" spans="1:19" s="357" customFormat="1">
      <c r="A770" s="569"/>
      <c r="B770" s="570"/>
      <c r="C770" s="570"/>
      <c r="D770" s="570"/>
      <c r="E770" s="570"/>
      <c r="F770" s="570"/>
      <c r="G770" s="571"/>
      <c r="H770" s="485"/>
      <c r="I770" s="485"/>
      <c r="J770" s="396"/>
      <c r="K770" s="396"/>
      <c r="L770" s="397"/>
      <c r="M770" s="397"/>
      <c r="N770" s="397"/>
      <c r="O770" s="397"/>
      <c r="P770" s="397"/>
      <c r="Q770" s="397"/>
      <c r="R770" s="397"/>
      <c r="S770" s="397"/>
    </row>
    <row r="771" spans="1:19" s="357" customFormat="1">
      <c r="A771" s="569"/>
      <c r="B771" s="570"/>
      <c r="C771" s="570"/>
      <c r="D771" s="570"/>
      <c r="E771" s="570"/>
      <c r="F771" s="570"/>
      <c r="G771" s="571"/>
      <c r="H771" s="485"/>
      <c r="I771" s="485"/>
      <c r="J771" s="396"/>
      <c r="K771" s="396"/>
      <c r="L771" s="397"/>
      <c r="M771" s="397"/>
      <c r="N771" s="397"/>
      <c r="O771" s="397"/>
      <c r="P771" s="397"/>
      <c r="Q771" s="397"/>
      <c r="R771" s="397"/>
      <c r="S771" s="397"/>
    </row>
    <row r="772" spans="1:19" s="357" customFormat="1">
      <c r="A772" s="569"/>
      <c r="B772" s="570"/>
      <c r="C772" s="570"/>
      <c r="D772" s="570"/>
      <c r="E772" s="570"/>
      <c r="F772" s="570"/>
      <c r="G772" s="571"/>
      <c r="H772" s="485"/>
      <c r="I772" s="485"/>
      <c r="J772" s="396"/>
      <c r="K772" s="396"/>
      <c r="L772" s="397"/>
      <c r="M772" s="397"/>
      <c r="N772" s="397"/>
      <c r="O772" s="397"/>
      <c r="P772" s="397"/>
      <c r="Q772" s="397"/>
      <c r="R772" s="397"/>
      <c r="S772" s="397"/>
    </row>
    <row r="773" spans="1:19" s="357" customFormat="1">
      <c r="A773" s="569"/>
      <c r="B773" s="570"/>
      <c r="C773" s="570"/>
      <c r="D773" s="570"/>
      <c r="E773" s="570"/>
      <c r="F773" s="570"/>
      <c r="G773" s="571"/>
      <c r="H773" s="485"/>
      <c r="I773" s="485"/>
      <c r="J773" s="396"/>
      <c r="K773" s="396"/>
      <c r="L773" s="397"/>
      <c r="M773" s="397"/>
      <c r="N773" s="397"/>
      <c r="O773" s="397"/>
      <c r="P773" s="397"/>
      <c r="Q773" s="397"/>
      <c r="R773" s="397"/>
      <c r="S773" s="397"/>
    </row>
    <row r="774" spans="1:19" s="357" customFormat="1">
      <c r="A774" s="569"/>
      <c r="B774" s="570"/>
      <c r="C774" s="570"/>
      <c r="D774" s="570"/>
      <c r="E774" s="570"/>
      <c r="F774" s="570"/>
      <c r="G774" s="571"/>
      <c r="H774" s="485"/>
      <c r="I774" s="485"/>
      <c r="J774" s="396"/>
      <c r="K774" s="396"/>
      <c r="L774" s="397"/>
      <c r="M774" s="397"/>
      <c r="N774" s="397"/>
      <c r="O774" s="397"/>
      <c r="P774" s="397"/>
      <c r="Q774" s="397"/>
      <c r="R774" s="397"/>
      <c r="S774" s="397"/>
    </row>
    <row r="775" spans="1:19" s="357" customFormat="1">
      <c r="A775" s="569"/>
      <c r="B775" s="570"/>
      <c r="C775" s="570"/>
      <c r="D775" s="570"/>
      <c r="E775" s="570"/>
      <c r="F775" s="570"/>
      <c r="G775" s="571"/>
      <c r="H775" s="485"/>
      <c r="I775" s="485"/>
      <c r="J775" s="396"/>
      <c r="K775" s="396"/>
      <c r="L775" s="397"/>
      <c r="M775" s="397"/>
      <c r="N775" s="397"/>
      <c r="O775" s="397"/>
      <c r="P775" s="397"/>
      <c r="Q775" s="397"/>
      <c r="R775" s="397"/>
      <c r="S775" s="397"/>
    </row>
    <row r="776" spans="1:19" s="357" customFormat="1">
      <c r="A776" s="569"/>
      <c r="B776" s="570"/>
      <c r="C776" s="570"/>
      <c r="D776" s="570"/>
      <c r="E776" s="570"/>
      <c r="F776" s="570"/>
      <c r="G776" s="571"/>
      <c r="H776" s="485"/>
      <c r="I776" s="485"/>
      <c r="J776" s="396"/>
      <c r="K776" s="396"/>
      <c r="L776" s="397"/>
      <c r="M776" s="397"/>
      <c r="N776" s="397"/>
      <c r="O776" s="397"/>
      <c r="P776" s="397"/>
      <c r="Q776" s="397"/>
      <c r="R776" s="397"/>
      <c r="S776" s="397"/>
    </row>
    <row r="777" spans="1:19" s="357" customFormat="1">
      <c r="A777" s="569"/>
      <c r="B777" s="570"/>
      <c r="C777" s="570"/>
      <c r="D777" s="570"/>
      <c r="E777" s="570"/>
      <c r="F777" s="570"/>
      <c r="G777" s="571"/>
      <c r="H777" s="485"/>
      <c r="I777" s="485"/>
      <c r="J777" s="396"/>
      <c r="K777" s="396"/>
      <c r="L777" s="397"/>
      <c r="M777" s="397"/>
      <c r="N777" s="397"/>
      <c r="O777" s="397"/>
      <c r="P777" s="397"/>
      <c r="Q777" s="397"/>
      <c r="R777" s="397"/>
      <c r="S777" s="397"/>
    </row>
    <row r="778" spans="1:19" s="357" customFormat="1">
      <c r="A778" s="569"/>
      <c r="B778" s="570"/>
      <c r="C778" s="570"/>
      <c r="D778" s="570"/>
      <c r="E778" s="570"/>
      <c r="F778" s="570"/>
      <c r="G778" s="571"/>
      <c r="H778" s="485"/>
      <c r="I778" s="485"/>
      <c r="J778" s="396"/>
      <c r="K778" s="396"/>
      <c r="L778" s="397"/>
      <c r="M778" s="397"/>
      <c r="N778" s="397"/>
      <c r="O778" s="397"/>
      <c r="P778" s="397"/>
      <c r="Q778" s="397"/>
      <c r="R778" s="397"/>
      <c r="S778" s="397"/>
    </row>
    <row r="779" spans="1:19" s="357" customFormat="1">
      <c r="A779" s="569"/>
      <c r="B779" s="570"/>
      <c r="C779" s="570"/>
      <c r="D779" s="570"/>
      <c r="E779" s="570"/>
      <c r="F779" s="570"/>
      <c r="G779" s="571"/>
      <c r="H779" s="485"/>
      <c r="I779" s="485"/>
      <c r="J779" s="396"/>
      <c r="K779" s="396"/>
      <c r="L779" s="397"/>
      <c r="M779" s="397"/>
      <c r="N779" s="397"/>
      <c r="O779" s="397"/>
      <c r="P779" s="397"/>
      <c r="Q779" s="397"/>
      <c r="R779" s="397"/>
      <c r="S779" s="397"/>
    </row>
    <row r="780" spans="1:19" s="357" customFormat="1">
      <c r="A780" s="569"/>
      <c r="B780" s="570"/>
      <c r="C780" s="570"/>
      <c r="D780" s="570"/>
      <c r="E780" s="570"/>
      <c r="F780" s="570"/>
      <c r="G780" s="571"/>
      <c r="H780" s="485"/>
      <c r="I780" s="485"/>
      <c r="J780" s="396"/>
      <c r="K780" s="396"/>
      <c r="L780" s="397"/>
      <c r="M780" s="397"/>
      <c r="N780" s="397"/>
      <c r="O780" s="397"/>
      <c r="P780" s="397"/>
      <c r="Q780" s="397"/>
      <c r="R780" s="397"/>
      <c r="S780" s="397"/>
    </row>
    <row r="781" spans="1:19" s="357" customFormat="1">
      <c r="A781" s="569"/>
      <c r="B781" s="570"/>
      <c r="C781" s="570"/>
      <c r="D781" s="570"/>
      <c r="E781" s="570"/>
      <c r="F781" s="570"/>
      <c r="G781" s="571"/>
      <c r="H781" s="485"/>
      <c r="I781" s="485"/>
      <c r="J781" s="396"/>
      <c r="K781" s="396"/>
      <c r="L781" s="397"/>
      <c r="M781" s="397"/>
      <c r="N781" s="397"/>
      <c r="O781" s="397"/>
      <c r="P781" s="397"/>
      <c r="Q781" s="397"/>
      <c r="R781" s="397"/>
      <c r="S781" s="397"/>
    </row>
    <row r="782" spans="1:19" s="357" customFormat="1">
      <c r="A782" s="569"/>
      <c r="B782" s="570"/>
      <c r="C782" s="570"/>
      <c r="D782" s="570"/>
      <c r="E782" s="570"/>
      <c r="F782" s="570"/>
      <c r="G782" s="571"/>
      <c r="H782" s="485"/>
      <c r="I782" s="485"/>
      <c r="J782" s="396"/>
      <c r="K782" s="396"/>
      <c r="L782" s="397"/>
      <c r="M782" s="397"/>
      <c r="N782" s="397"/>
      <c r="O782" s="397"/>
      <c r="P782" s="397"/>
      <c r="Q782" s="397"/>
      <c r="R782" s="397"/>
      <c r="S782" s="397"/>
    </row>
    <row r="783" spans="1:19" s="357" customFormat="1">
      <c r="A783" s="569"/>
      <c r="B783" s="570"/>
      <c r="C783" s="570"/>
      <c r="D783" s="570"/>
      <c r="E783" s="570"/>
      <c r="F783" s="570"/>
      <c r="G783" s="571"/>
      <c r="H783" s="485"/>
      <c r="I783" s="485"/>
      <c r="J783" s="396"/>
      <c r="K783" s="396"/>
      <c r="L783" s="397"/>
      <c r="M783" s="397"/>
      <c r="N783" s="397"/>
      <c r="O783" s="397"/>
      <c r="P783" s="397"/>
      <c r="Q783" s="397"/>
      <c r="R783" s="397"/>
      <c r="S783" s="397"/>
    </row>
    <row r="784" spans="1:19" s="357" customFormat="1">
      <c r="A784" s="569"/>
      <c r="B784" s="570"/>
      <c r="C784" s="570"/>
      <c r="D784" s="570"/>
      <c r="E784" s="570"/>
      <c r="F784" s="570"/>
      <c r="G784" s="571"/>
      <c r="H784" s="485"/>
      <c r="I784" s="485"/>
      <c r="J784" s="396"/>
      <c r="K784" s="396"/>
      <c r="L784" s="397"/>
      <c r="M784" s="397"/>
      <c r="N784" s="397"/>
      <c r="O784" s="397"/>
      <c r="P784" s="397"/>
      <c r="Q784" s="397"/>
      <c r="R784" s="397"/>
      <c r="S784" s="397"/>
    </row>
    <row r="785" spans="1:19" s="357" customFormat="1">
      <c r="A785" s="569"/>
      <c r="B785" s="570"/>
      <c r="C785" s="570"/>
      <c r="D785" s="570"/>
      <c r="E785" s="570"/>
      <c r="F785" s="570"/>
      <c r="G785" s="571"/>
      <c r="H785" s="485"/>
      <c r="I785" s="485"/>
      <c r="J785" s="396"/>
      <c r="K785" s="396"/>
      <c r="L785" s="397"/>
      <c r="M785" s="397"/>
      <c r="N785" s="397"/>
      <c r="O785" s="397"/>
      <c r="P785" s="397"/>
      <c r="Q785" s="397"/>
      <c r="R785" s="397"/>
      <c r="S785" s="397"/>
    </row>
    <row r="786" spans="1:19" s="357" customFormat="1">
      <c r="A786" s="569"/>
      <c r="B786" s="570"/>
      <c r="C786" s="570"/>
      <c r="D786" s="570"/>
      <c r="E786" s="570"/>
      <c r="F786" s="570"/>
      <c r="G786" s="571"/>
      <c r="H786" s="485"/>
      <c r="I786" s="485"/>
      <c r="J786" s="396"/>
      <c r="K786" s="396"/>
      <c r="L786" s="397"/>
      <c r="M786" s="397"/>
      <c r="N786" s="397"/>
      <c r="O786" s="397"/>
      <c r="P786" s="397"/>
      <c r="Q786" s="397"/>
      <c r="R786" s="397"/>
      <c r="S786" s="397"/>
    </row>
    <row r="787" spans="1:19" s="357" customFormat="1">
      <c r="A787" s="569"/>
      <c r="B787" s="570"/>
      <c r="C787" s="570"/>
      <c r="D787" s="570"/>
      <c r="E787" s="570"/>
      <c r="F787" s="570"/>
      <c r="G787" s="571"/>
      <c r="H787" s="485"/>
      <c r="I787" s="485"/>
      <c r="J787" s="396"/>
      <c r="K787" s="396"/>
      <c r="L787" s="397"/>
      <c r="M787" s="397"/>
      <c r="N787" s="397"/>
      <c r="O787" s="397"/>
      <c r="P787" s="397"/>
      <c r="Q787" s="397"/>
      <c r="R787" s="397"/>
      <c r="S787" s="397"/>
    </row>
    <row r="788" spans="1:19" s="357" customFormat="1">
      <c r="A788" s="569"/>
      <c r="B788" s="570"/>
      <c r="C788" s="570"/>
      <c r="D788" s="570"/>
      <c r="E788" s="570"/>
      <c r="F788" s="570"/>
      <c r="G788" s="571"/>
      <c r="H788" s="485"/>
      <c r="I788" s="485"/>
      <c r="J788" s="396"/>
      <c r="K788" s="396"/>
      <c r="L788" s="397"/>
      <c r="M788" s="397"/>
      <c r="N788" s="397"/>
      <c r="O788" s="397"/>
      <c r="P788" s="397"/>
      <c r="Q788" s="397"/>
      <c r="R788" s="397"/>
      <c r="S788" s="397"/>
    </row>
    <row r="789" spans="1:19" s="357" customFormat="1">
      <c r="A789" s="569"/>
      <c r="B789" s="570"/>
      <c r="C789" s="570"/>
      <c r="D789" s="570"/>
      <c r="E789" s="570"/>
      <c r="F789" s="570"/>
      <c r="G789" s="571"/>
      <c r="H789" s="485"/>
      <c r="I789" s="485"/>
      <c r="J789" s="396"/>
      <c r="K789" s="396"/>
      <c r="L789" s="397"/>
      <c r="M789" s="397"/>
      <c r="N789" s="397"/>
      <c r="O789" s="397"/>
      <c r="P789" s="397"/>
      <c r="Q789" s="397"/>
      <c r="R789" s="397"/>
      <c r="S789" s="397"/>
    </row>
    <row r="790" spans="1:19" s="357" customFormat="1">
      <c r="A790" s="569"/>
      <c r="B790" s="570"/>
      <c r="C790" s="570"/>
      <c r="D790" s="570"/>
      <c r="E790" s="570"/>
      <c r="F790" s="570"/>
      <c r="G790" s="571"/>
      <c r="H790" s="485"/>
      <c r="I790" s="485"/>
      <c r="J790" s="396"/>
      <c r="K790" s="396"/>
      <c r="L790" s="397"/>
      <c r="M790" s="397"/>
      <c r="N790" s="397"/>
      <c r="O790" s="397"/>
      <c r="P790" s="397"/>
      <c r="Q790" s="397"/>
      <c r="R790" s="397"/>
      <c r="S790" s="397"/>
    </row>
    <row r="791" spans="1:19" s="357" customFormat="1">
      <c r="A791" s="569"/>
      <c r="B791" s="570"/>
      <c r="C791" s="570"/>
      <c r="D791" s="570"/>
      <c r="E791" s="570"/>
      <c r="F791" s="570"/>
      <c r="G791" s="571"/>
      <c r="H791" s="485"/>
      <c r="I791" s="485"/>
      <c r="J791" s="396"/>
      <c r="K791" s="396"/>
      <c r="L791" s="397"/>
      <c r="M791" s="397"/>
      <c r="N791" s="397"/>
      <c r="O791" s="397"/>
      <c r="P791" s="397"/>
      <c r="Q791" s="397"/>
      <c r="R791" s="397"/>
      <c r="S791" s="397"/>
    </row>
    <row r="792" spans="1:19" s="357" customFormat="1">
      <c r="A792" s="569"/>
      <c r="B792" s="570"/>
      <c r="C792" s="570"/>
      <c r="D792" s="570"/>
      <c r="E792" s="570"/>
      <c r="F792" s="570"/>
      <c r="G792" s="571"/>
      <c r="H792" s="485"/>
      <c r="I792" s="485"/>
      <c r="J792" s="396"/>
      <c r="K792" s="396"/>
      <c r="L792" s="397"/>
      <c r="M792" s="397"/>
      <c r="N792" s="397"/>
      <c r="O792" s="397"/>
      <c r="P792" s="397"/>
      <c r="Q792" s="397"/>
      <c r="R792" s="397"/>
      <c r="S792" s="397"/>
    </row>
    <row r="793" spans="1:19" s="357" customFormat="1">
      <c r="A793" s="569"/>
      <c r="B793" s="570"/>
      <c r="C793" s="570"/>
      <c r="D793" s="570"/>
      <c r="E793" s="570"/>
      <c r="F793" s="570"/>
      <c r="G793" s="571"/>
      <c r="H793" s="485"/>
      <c r="I793" s="485"/>
      <c r="J793" s="396"/>
      <c r="K793" s="396"/>
      <c r="L793" s="397"/>
      <c r="M793" s="397"/>
      <c r="N793" s="397"/>
      <c r="O793" s="397"/>
      <c r="P793" s="397"/>
      <c r="Q793" s="397"/>
      <c r="R793" s="397"/>
      <c r="S793" s="397"/>
    </row>
    <row r="794" spans="1:19" s="357" customFormat="1">
      <c r="A794" s="569"/>
      <c r="B794" s="570"/>
      <c r="C794" s="570"/>
      <c r="D794" s="570"/>
      <c r="E794" s="570"/>
      <c r="F794" s="570"/>
      <c r="G794" s="571"/>
      <c r="H794" s="485"/>
      <c r="I794" s="485"/>
      <c r="J794" s="396"/>
      <c r="K794" s="396"/>
      <c r="L794" s="397"/>
      <c r="M794" s="397"/>
      <c r="N794" s="397"/>
      <c r="O794" s="397"/>
      <c r="P794" s="397"/>
      <c r="Q794" s="397"/>
      <c r="R794" s="397"/>
      <c r="S794" s="397"/>
    </row>
    <row r="795" spans="1:19" s="357" customFormat="1">
      <c r="A795" s="569"/>
      <c r="B795" s="570"/>
      <c r="C795" s="570"/>
      <c r="D795" s="570"/>
      <c r="E795" s="570"/>
      <c r="F795" s="570"/>
      <c r="G795" s="571"/>
      <c r="H795" s="485"/>
      <c r="I795" s="485"/>
      <c r="J795" s="396"/>
      <c r="K795" s="396"/>
      <c r="L795" s="397"/>
      <c r="M795" s="397"/>
      <c r="N795" s="397"/>
      <c r="O795" s="397"/>
      <c r="P795" s="397"/>
      <c r="Q795" s="397"/>
      <c r="R795" s="397"/>
      <c r="S795" s="397"/>
    </row>
    <row r="796" spans="1:19" s="357" customFormat="1">
      <c r="A796" s="569"/>
      <c r="B796" s="570"/>
      <c r="C796" s="570"/>
      <c r="D796" s="570"/>
      <c r="E796" s="570"/>
      <c r="F796" s="570"/>
      <c r="G796" s="571"/>
      <c r="H796" s="485"/>
      <c r="I796" s="485"/>
      <c r="J796" s="396"/>
      <c r="K796" s="396"/>
      <c r="L796" s="397"/>
      <c r="M796" s="397"/>
      <c r="N796" s="397"/>
      <c r="O796" s="397"/>
      <c r="P796" s="397"/>
      <c r="Q796" s="397"/>
      <c r="R796" s="397"/>
      <c r="S796" s="397"/>
    </row>
    <row r="797" spans="1:19" s="357" customFormat="1">
      <c r="A797" s="569"/>
      <c r="B797" s="570"/>
      <c r="C797" s="570"/>
      <c r="D797" s="570"/>
      <c r="E797" s="570"/>
      <c r="F797" s="570"/>
      <c r="G797" s="571"/>
      <c r="H797" s="485"/>
      <c r="I797" s="485"/>
      <c r="J797" s="396"/>
      <c r="K797" s="396"/>
      <c r="L797" s="397"/>
      <c r="M797" s="397"/>
      <c r="N797" s="397"/>
      <c r="O797" s="397"/>
      <c r="P797" s="397"/>
      <c r="Q797" s="397"/>
      <c r="R797" s="397"/>
      <c r="S797" s="397"/>
    </row>
    <row r="798" spans="1:19" s="357" customFormat="1">
      <c r="A798" s="569"/>
      <c r="B798" s="570"/>
      <c r="C798" s="570"/>
      <c r="D798" s="570"/>
      <c r="E798" s="570"/>
      <c r="F798" s="570"/>
      <c r="G798" s="571"/>
      <c r="H798" s="485"/>
      <c r="I798" s="485"/>
      <c r="J798" s="396"/>
      <c r="K798" s="396"/>
      <c r="L798" s="397"/>
      <c r="M798" s="397"/>
      <c r="N798" s="397"/>
      <c r="O798" s="397"/>
      <c r="P798" s="397"/>
      <c r="Q798" s="397"/>
      <c r="R798" s="397"/>
      <c r="S798" s="397"/>
    </row>
    <row r="799" spans="1:19" s="357" customFormat="1">
      <c r="A799" s="569"/>
      <c r="B799" s="570"/>
      <c r="C799" s="570"/>
      <c r="D799" s="570"/>
      <c r="E799" s="570"/>
      <c r="F799" s="570"/>
      <c r="G799" s="571"/>
      <c r="H799" s="485"/>
      <c r="I799" s="485"/>
      <c r="J799" s="396"/>
      <c r="K799" s="396"/>
      <c r="L799" s="397"/>
      <c r="M799" s="397"/>
      <c r="N799" s="397"/>
      <c r="O799" s="397"/>
      <c r="P799" s="397"/>
      <c r="Q799" s="397"/>
      <c r="R799" s="397"/>
      <c r="S799" s="397"/>
    </row>
    <row r="800" spans="1:19" s="357" customFormat="1">
      <c r="A800" s="569"/>
      <c r="B800" s="570"/>
      <c r="C800" s="570"/>
      <c r="D800" s="570"/>
      <c r="E800" s="570"/>
      <c r="F800" s="570"/>
      <c r="G800" s="571"/>
      <c r="H800" s="485"/>
      <c r="I800" s="485"/>
      <c r="J800" s="396"/>
      <c r="K800" s="396"/>
      <c r="L800" s="397"/>
      <c r="M800" s="397"/>
      <c r="N800" s="397"/>
      <c r="O800" s="397"/>
      <c r="P800" s="397"/>
      <c r="Q800" s="397"/>
      <c r="R800" s="397"/>
      <c r="S800" s="397"/>
    </row>
    <row r="801" spans="1:19" s="357" customFormat="1">
      <c r="A801" s="569"/>
      <c r="B801" s="570"/>
      <c r="C801" s="570"/>
      <c r="D801" s="570"/>
      <c r="E801" s="570"/>
      <c r="F801" s="570"/>
      <c r="G801" s="571"/>
      <c r="H801" s="485"/>
      <c r="I801" s="485"/>
      <c r="J801" s="396"/>
      <c r="K801" s="396"/>
      <c r="L801" s="397"/>
      <c r="M801" s="397"/>
      <c r="N801" s="397"/>
      <c r="O801" s="397"/>
      <c r="P801" s="397"/>
      <c r="Q801" s="397"/>
      <c r="R801" s="397"/>
      <c r="S801" s="397"/>
    </row>
    <row r="802" spans="1:19" s="357" customFormat="1">
      <c r="A802" s="569"/>
      <c r="B802" s="570"/>
      <c r="C802" s="570"/>
      <c r="D802" s="570"/>
      <c r="E802" s="570"/>
      <c r="F802" s="570"/>
      <c r="G802" s="571"/>
      <c r="H802" s="485"/>
      <c r="I802" s="485"/>
      <c r="J802" s="396"/>
      <c r="K802" s="396"/>
      <c r="L802" s="397"/>
      <c r="M802" s="397"/>
      <c r="N802" s="397"/>
      <c r="O802" s="397"/>
      <c r="P802" s="397"/>
      <c r="Q802" s="397"/>
      <c r="R802" s="397"/>
      <c r="S802" s="397"/>
    </row>
    <row r="803" spans="1:19" s="357" customFormat="1">
      <c r="A803" s="569"/>
      <c r="B803" s="570"/>
      <c r="C803" s="570"/>
      <c r="D803" s="570"/>
      <c r="E803" s="570"/>
      <c r="F803" s="570"/>
      <c r="G803" s="571"/>
      <c r="H803" s="485"/>
      <c r="I803" s="485"/>
      <c r="J803" s="396"/>
      <c r="K803" s="396"/>
      <c r="L803" s="397"/>
      <c r="M803" s="397"/>
      <c r="N803" s="397"/>
      <c r="O803" s="397"/>
      <c r="P803" s="397"/>
      <c r="Q803" s="397"/>
      <c r="R803" s="397"/>
      <c r="S803" s="397"/>
    </row>
    <row r="804" spans="1:19" s="357" customFormat="1">
      <c r="A804" s="569"/>
      <c r="B804" s="570"/>
      <c r="C804" s="570"/>
      <c r="D804" s="570"/>
      <c r="E804" s="570"/>
      <c r="F804" s="570"/>
      <c r="G804" s="571"/>
      <c r="H804" s="485"/>
      <c r="I804" s="485"/>
      <c r="J804" s="396"/>
      <c r="K804" s="396"/>
      <c r="L804" s="397"/>
      <c r="M804" s="397"/>
      <c r="N804" s="397"/>
      <c r="O804" s="397"/>
      <c r="P804" s="397"/>
      <c r="Q804" s="397"/>
      <c r="R804" s="397"/>
      <c r="S804" s="397"/>
    </row>
    <row r="805" spans="1:19" s="357" customFormat="1">
      <c r="A805" s="569"/>
      <c r="B805" s="570"/>
      <c r="C805" s="570"/>
      <c r="D805" s="570"/>
      <c r="E805" s="570"/>
      <c r="F805" s="570"/>
      <c r="G805" s="571"/>
      <c r="H805" s="485"/>
      <c r="I805" s="485"/>
      <c r="J805" s="396"/>
      <c r="K805" s="396"/>
      <c r="L805" s="397"/>
      <c r="M805" s="397"/>
      <c r="N805" s="397"/>
      <c r="O805" s="397"/>
      <c r="P805" s="397"/>
      <c r="Q805" s="397"/>
      <c r="R805" s="397"/>
      <c r="S805" s="397"/>
    </row>
    <row r="806" spans="1:19" s="357" customFormat="1">
      <c r="A806" s="569"/>
      <c r="B806" s="570"/>
      <c r="C806" s="570"/>
      <c r="D806" s="570"/>
      <c r="E806" s="570"/>
      <c r="F806" s="570"/>
      <c r="G806" s="571"/>
      <c r="H806" s="485"/>
      <c r="I806" s="485"/>
      <c r="J806" s="396"/>
      <c r="K806" s="396"/>
      <c r="L806" s="397"/>
      <c r="M806" s="397"/>
      <c r="N806" s="397"/>
      <c r="O806" s="397"/>
      <c r="P806" s="397"/>
      <c r="Q806" s="397"/>
      <c r="R806" s="397"/>
      <c r="S806" s="397"/>
    </row>
    <row r="807" spans="1:19" s="357" customFormat="1">
      <c r="A807" s="569"/>
      <c r="B807" s="570"/>
      <c r="C807" s="570"/>
      <c r="D807" s="570"/>
      <c r="E807" s="570"/>
      <c r="F807" s="570"/>
      <c r="G807" s="571"/>
      <c r="H807" s="485"/>
      <c r="I807" s="485"/>
      <c r="J807" s="396"/>
      <c r="K807" s="396"/>
      <c r="L807" s="397"/>
      <c r="M807" s="397"/>
      <c r="N807" s="397"/>
      <c r="O807" s="397"/>
      <c r="P807" s="397"/>
      <c r="Q807" s="397"/>
      <c r="R807" s="397"/>
      <c r="S807" s="397"/>
    </row>
    <row r="808" spans="1:19" s="357" customFormat="1">
      <c r="A808" s="569"/>
      <c r="B808" s="570"/>
      <c r="C808" s="570"/>
      <c r="D808" s="570"/>
      <c r="E808" s="570"/>
      <c r="F808" s="570"/>
      <c r="G808" s="571"/>
      <c r="H808" s="485"/>
      <c r="I808" s="485"/>
      <c r="J808" s="396"/>
      <c r="K808" s="396"/>
      <c r="L808" s="397"/>
      <c r="M808" s="397"/>
      <c r="N808" s="397"/>
      <c r="O808" s="397"/>
      <c r="P808" s="397"/>
      <c r="Q808" s="397"/>
      <c r="R808" s="397"/>
      <c r="S808" s="397"/>
    </row>
  </sheetData>
  <mergeCells count="197">
    <mergeCell ref="A679:I679"/>
    <mergeCell ref="A680:I680"/>
    <mergeCell ref="A681:A682"/>
    <mergeCell ref="B681:D681"/>
    <mergeCell ref="E681:G681"/>
    <mergeCell ref="H681:H682"/>
    <mergeCell ref="I681:I682"/>
    <mergeCell ref="A666:I666"/>
    <mergeCell ref="A667:I667"/>
    <mergeCell ref="A668:A669"/>
    <mergeCell ref="B668:D668"/>
    <mergeCell ref="E668:G668"/>
    <mergeCell ref="H668:H669"/>
    <mergeCell ref="I668:I669"/>
    <mergeCell ref="A653:I653"/>
    <mergeCell ref="A654:I654"/>
    <mergeCell ref="A655:A656"/>
    <mergeCell ref="B655:D655"/>
    <mergeCell ref="E655:G655"/>
    <mergeCell ref="H655:H656"/>
    <mergeCell ref="I655:I656"/>
    <mergeCell ref="A621:I621"/>
    <mergeCell ref="A622:I622"/>
    <mergeCell ref="A623:A624"/>
    <mergeCell ref="B623:D623"/>
    <mergeCell ref="E623:G623"/>
    <mergeCell ref="H623:H624"/>
    <mergeCell ref="I623:I624"/>
    <mergeCell ref="A608:I608"/>
    <mergeCell ref="A609:I609"/>
    <mergeCell ref="A610:A611"/>
    <mergeCell ref="B610:D610"/>
    <mergeCell ref="E610:G610"/>
    <mergeCell ref="H610:H611"/>
    <mergeCell ref="I610:I611"/>
    <mergeCell ref="A595:I595"/>
    <mergeCell ref="A596:I596"/>
    <mergeCell ref="A597:A598"/>
    <mergeCell ref="B597:D597"/>
    <mergeCell ref="E597:G597"/>
    <mergeCell ref="H597:H598"/>
    <mergeCell ref="I597:I598"/>
    <mergeCell ref="A558:I558"/>
    <mergeCell ref="A559:I559"/>
    <mergeCell ref="A560:A561"/>
    <mergeCell ref="B560:D560"/>
    <mergeCell ref="E560:G560"/>
    <mergeCell ref="H560:H561"/>
    <mergeCell ref="I560:I561"/>
    <mergeCell ref="A545:I545"/>
    <mergeCell ref="A546:I546"/>
    <mergeCell ref="A547:A548"/>
    <mergeCell ref="B547:D547"/>
    <mergeCell ref="E547:G547"/>
    <mergeCell ref="H547:H548"/>
    <mergeCell ref="I547:I548"/>
    <mergeCell ref="A532:I532"/>
    <mergeCell ref="A533:I533"/>
    <mergeCell ref="A534:A535"/>
    <mergeCell ref="B534:D534"/>
    <mergeCell ref="E534:G534"/>
    <mergeCell ref="H534:H535"/>
    <mergeCell ref="I534:I535"/>
    <mergeCell ref="A495:I495"/>
    <mergeCell ref="A496:I496"/>
    <mergeCell ref="A497:A498"/>
    <mergeCell ref="B497:D497"/>
    <mergeCell ref="E497:G497"/>
    <mergeCell ref="H497:H498"/>
    <mergeCell ref="I497:I498"/>
    <mergeCell ref="A482:I482"/>
    <mergeCell ref="A483:I483"/>
    <mergeCell ref="A484:A485"/>
    <mergeCell ref="B484:D484"/>
    <mergeCell ref="E484:G484"/>
    <mergeCell ref="H484:H485"/>
    <mergeCell ref="I484:I485"/>
    <mergeCell ref="A469:I469"/>
    <mergeCell ref="A470:I470"/>
    <mergeCell ref="A471:A472"/>
    <mergeCell ref="B471:D471"/>
    <mergeCell ref="E471:G471"/>
    <mergeCell ref="H471:H472"/>
    <mergeCell ref="I471:I472"/>
    <mergeCell ref="A432:I432"/>
    <mergeCell ref="A433:I433"/>
    <mergeCell ref="A434:A435"/>
    <mergeCell ref="B434:D434"/>
    <mergeCell ref="E434:G434"/>
    <mergeCell ref="H434:H435"/>
    <mergeCell ref="I434:I435"/>
    <mergeCell ref="A419:I419"/>
    <mergeCell ref="A420:I420"/>
    <mergeCell ref="A421:A422"/>
    <mergeCell ref="B421:D421"/>
    <mergeCell ref="E421:G421"/>
    <mergeCell ref="H421:H422"/>
    <mergeCell ref="I421:I422"/>
    <mergeCell ref="A406:I406"/>
    <mergeCell ref="A407:I407"/>
    <mergeCell ref="A408:A409"/>
    <mergeCell ref="B408:D408"/>
    <mergeCell ref="E408:G408"/>
    <mergeCell ref="H408:H409"/>
    <mergeCell ref="I408:I409"/>
    <mergeCell ref="B374:H374"/>
    <mergeCell ref="B375:H375"/>
    <mergeCell ref="B376:B377"/>
    <mergeCell ref="C376:F376"/>
    <mergeCell ref="G376:G377"/>
    <mergeCell ref="H376:H377"/>
    <mergeCell ref="B361:H361"/>
    <mergeCell ref="B362:H362"/>
    <mergeCell ref="B363:B364"/>
    <mergeCell ref="C363:F363"/>
    <mergeCell ref="G363:G364"/>
    <mergeCell ref="H363:H364"/>
    <mergeCell ref="B348:H348"/>
    <mergeCell ref="B349:H349"/>
    <mergeCell ref="B350:B351"/>
    <mergeCell ref="C350:F350"/>
    <mergeCell ref="G350:G351"/>
    <mergeCell ref="H350:H351"/>
    <mergeCell ref="B278:I278"/>
    <mergeCell ref="B279:I279"/>
    <mergeCell ref="B280:B281"/>
    <mergeCell ref="C280:G280"/>
    <mergeCell ref="H280:H281"/>
    <mergeCell ref="I280:I281"/>
    <mergeCell ref="B265:I265"/>
    <mergeCell ref="B266:I266"/>
    <mergeCell ref="B267:B268"/>
    <mergeCell ref="C267:G267"/>
    <mergeCell ref="H267:H268"/>
    <mergeCell ref="I267:I268"/>
    <mergeCell ref="B252:I252"/>
    <mergeCell ref="B253:I253"/>
    <mergeCell ref="B254:B255"/>
    <mergeCell ref="C254:G254"/>
    <mergeCell ref="H254:H255"/>
    <mergeCell ref="I254:I255"/>
    <mergeCell ref="B182:I182"/>
    <mergeCell ref="B183:I183"/>
    <mergeCell ref="B184:B185"/>
    <mergeCell ref="C184:G184"/>
    <mergeCell ref="H184:H185"/>
    <mergeCell ref="I184:I185"/>
    <mergeCell ref="B169:I169"/>
    <mergeCell ref="B170:I170"/>
    <mergeCell ref="B171:B172"/>
    <mergeCell ref="C171:G171"/>
    <mergeCell ref="H171:H172"/>
    <mergeCell ref="I171:I172"/>
    <mergeCell ref="A145:H145"/>
    <mergeCell ref="B156:I156"/>
    <mergeCell ref="B157:I157"/>
    <mergeCell ref="B158:B159"/>
    <mergeCell ref="C158:G158"/>
    <mergeCell ref="H158:H159"/>
    <mergeCell ref="I158:I159"/>
    <mergeCell ref="B124:I124"/>
    <mergeCell ref="B125:I125"/>
    <mergeCell ref="B126:B127"/>
    <mergeCell ref="C126:G126"/>
    <mergeCell ref="H126:H127"/>
    <mergeCell ref="I126:I127"/>
    <mergeCell ref="B111:I111"/>
    <mergeCell ref="B112:I112"/>
    <mergeCell ref="B113:B114"/>
    <mergeCell ref="C113:G113"/>
    <mergeCell ref="H113:H114"/>
    <mergeCell ref="I113:I114"/>
    <mergeCell ref="B98:I98"/>
    <mergeCell ref="B99:I99"/>
    <mergeCell ref="B100:B101"/>
    <mergeCell ref="C100:G100"/>
    <mergeCell ref="H100:H101"/>
    <mergeCell ref="I100:I101"/>
    <mergeCell ref="B67:I67"/>
    <mergeCell ref="B68:I68"/>
    <mergeCell ref="B69:B70"/>
    <mergeCell ref="C69:G69"/>
    <mergeCell ref="H69:H70"/>
    <mergeCell ref="I69:I70"/>
    <mergeCell ref="B54:I54"/>
    <mergeCell ref="B55:I55"/>
    <mergeCell ref="B56:B57"/>
    <mergeCell ref="C56:G56"/>
    <mergeCell ref="H56:H57"/>
    <mergeCell ref="I56:I57"/>
    <mergeCell ref="A18:I18"/>
    <mergeCell ref="B41:I41"/>
    <mergeCell ref="B42:I42"/>
    <mergeCell ref="B43:B44"/>
    <mergeCell ref="C43:G43"/>
    <mergeCell ref="H43:H44"/>
    <mergeCell ref="I43:I44"/>
  </mergeCells>
  <printOptions horizontalCentered="1" verticalCentered="1"/>
  <pageMargins left="0.19685039370078741" right="0.19685039370078741" top="0.39370078740157483" bottom="0.39370078740157483" header="0.19685039370078741" footer="0.19685039370078741"/>
  <pageSetup paperSize="9" scale="65" firstPageNumber="70" orientation="landscape" useFirstPageNumber="1" r:id="rId1"/>
  <headerFooter>
    <oddHeader>&amp;L&amp;"Times New Roman,Gras"&amp;20&amp;K05-021Gouvernorat Kebelli&amp;R&amp;"Times New Roman,Gras"&amp;20&amp;K05-021 ولاية قبلي</oddHeader>
    <oddFooter>&amp;L&amp;"Times New Roman,Gras"&amp;18&amp;K05-021Statistique Tunisie /RGPH 2014&amp;C&amp;"-,Gras"&amp;18&amp;K05-021&amp;P&amp;R&amp;"Times New Roman,Gras"&amp;18&amp;K05-021 إحصائيات تونس /تعداد 2014</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V208"/>
  <sheetViews>
    <sheetView rightToLeft="1" view="pageBreakPreview" zoomScale="80" zoomScaleSheetLayoutView="80" workbookViewId="0">
      <selection activeCell="A43" sqref="A43"/>
    </sheetView>
  </sheetViews>
  <sheetFormatPr baseColWidth="10" defaultRowHeight="18.75"/>
  <cols>
    <col min="1" max="1" width="23" style="10" customWidth="1"/>
    <col min="2" max="2" width="15.28515625" style="7" customWidth="1"/>
    <col min="3" max="4" width="13.7109375" style="7" customWidth="1"/>
    <col min="5" max="5" width="16.28515625" style="7" customWidth="1"/>
    <col min="6" max="6" width="13.7109375" style="7" customWidth="1"/>
    <col min="7" max="7" width="31.28515625" style="7" customWidth="1"/>
    <col min="8" max="8" width="13.7109375" style="7" customWidth="1"/>
    <col min="9" max="9" width="23" style="7" customWidth="1"/>
    <col min="10" max="10" width="13.7109375" style="7" customWidth="1"/>
    <col min="11" max="11" width="12.85546875" style="7" customWidth="1"/>
    <col min="12" max="12" width="25.7109375" style="11" customWidth="1"/>
    <col min="13" max="13" width="14.7109375" style="1" bestFit="1" customWidth="1"/>
    <col min="14" max="15" width="14.140625" style="1" bestFit="1" customWidth="1"/>
    <col min="16" max="22" width="11.7109375" style="1" bestFit="1" customWidth="1"/>
    <col min="23" max="16384" width="11.42578125" style="1"/>
  </cols>
  <sheetData>
    <row r="19" spans="1:12" ht="80.099999999999994" customHeight="1">
      <c r="A19" s="710" t="s">
        <v>120</v>
      </c>
      <c r="B19" s="711"/>
      <c r="C19" s="711"/>
      <c r="D19" s="711"/>
      <c r="E19" s="711"/>
      <c r="F19" s="711"/>
      <c r="G19" s="711"/>
      <c r="H19" s="711"/>
      <c r="I19" s="711"/>
      <c r="J19" s="711"/>
      <c r="K19" s="711"/>
      <c r="L19" s="711"/>
    </row>
    <row r="88" spans="1:12" ht="19.5" thickBot="1"/>
    <row r="89" spans="1:12" s="28" customFormat="1" ht="60" customHeight="1" thickBot="1">
      <c r="A89" s="707" t="s">
        <v>121</v>
      </c>
      <c r="B89" s="708"/>
      <c r="C89" s="708"/>
      <c r="D89" s="708"/>
      <c r="E89" s="708"/>
      <c r="F89" s="708"/>
      <c r="G89" s="708"/>
      <c r="H89" s="708"/>
      <c r="I89" s="708"/>
      <c r="J89" s="708"/>
      <c r="K89" s="708"/>
      <c r="L89" s="709"/>
    </row>
    <row r="90" spans="1:12" ht="30" customHeight="1" thickBot="1">
      <c r="A90" s="712" t="s">
        <v>151</v>
      </c>
      <c r="B90" s="713"/>
      <c r="C90" s="713"/>
      <c r="D90" s="713"/>
      <c r="E90" s="713"/>
      <c r="F90" s="713"/>
      <c r="G90" s="713"/>
      <c r="H90" s="713"/>
      <c r="I90" s="713"/>
      <c r="J90" s="713"/>
      <c r="K90" s="713"/>
      <c r="L90" s="714"/>
    </row>
    <row r="91" spans="1:12" ht="50.1" customHeight="1" thickBot="1">
      <c r="A91" s="700" t="s">
        <v>2</v>
      </c>
      <c r="B91" s="702" t="s">
        <v>152</v>
      </c>
      <c r="C91" s="704" t="s">
        <v>44</v>
      </c>
      <c r="D91" s="705"/>
      <c r="E91" s="706"/>
      <c r="F91" s="704" t="s">
        <v>45</v>
      </c>
      <c r="G91" s="705"/>
      <c r="H91" s="705"/>
      <c r="I91" s="705"/>
      <c r="J91" s="705"/>
      <c r="K91" s="706"/>
      <c r="L91" s="698" t="s">
        <v>58</v>
      </c>
    </row>
    <row r="92" spans="1:12" ht="80.099999999999994" customHeight="1" thickBot="1">
      <c r="A92" s="701"/>
      <c r="B92" s="703"/>
      <c r="C92" s="181" t="s">
        <v>46</v>
      </c>
      <c r="D92" s="181" t="s">
        <v>47</v>
      </c>
      <c r="E92" s="181" t="s">
        <v>48</v>
      </c>
      <c r="F92" s="181" t="s">
        <v>49</v>
      </c>
      <c r="G92" s="181" t="s">
        <v>50</v>
      </c>
      <c r="H92" s="181" t="s">
        <v>51</v>
      </c>
      <c r="I92" s="181" t="s">
        <v>52</v>
      </c>
      <c r="J92" s="181" t="s">
        <v>53</v>
      </c>
      <c r="K92" s="181" t="s">
        <v>54</v>
      </c>
      <c r="L92" s="699"/>
    </row>
    <row r="93" spans="1:12" s="28" customFormat="1" ht="23.1" customHeight="1" thickBot="1">
      <c r="A93" s="65" t="s">
        <v>0</v>
      </c>
      <c r="B93" s="66">
        <v>4480</v>
      </c>
      <c r="C93" s="215">
        <v>1313</v>
      </c>
      <c r="D93" s="215">
        <v>3051</v>
      </c>
      <c r="E93" s="215">
        <v>-1738</v>
      </c>
      <c r="F93" s="67">
        <v>22.418879056047196</v>
      </c>
      <c r="G93" s="67">
        <v>6.358570960340872</v>
      </c>
      <c r="H93" s="67">
        <v>30.547361520812849</v>
      </c>
      <c r="I93" s="67">
        <v>20.190101606030808</v>
      </c>
      <c r="J93" s="67">
        <v>17.764667322189446</v>
      </c>
      <c r="K93" s="67">
        <v>2.7204195345788271</v>
      </c>
      <c r="L93" s="68" t="s">
        <v>156</v>
      </c>
    </row>
    <row r="94" spans="1:12" s="28" customFormat="1" ht="23.1" customHeight="1" thickBot="1">
      <c r="A94" s="69" t="s">
        <v>1</v>
      </c>
      <c r="B94" s="70">
        <v>5245</v>
      </c>
      <c r="C94" s="216">
        <v>1967</v>
      </c>
      <c r="D94" s="216">
        <v>1029</v>
      </c>
      <c r="E94" s="216">
        <v>938</v>
      </c>
      <c r="F94" s="71">
        <v>17.687074829931973</v>
      </c>
      <c r="G94" s="71">
        <v>8.3576287657920307</v>
      </c>
      <c r="H94" s="71">
        <v>35.08260447035957</v>
      </c>
      <c r="I94" s="71">
        <v>22.448979591836736</v>
      </c>
      <c r="J94" s="71">
        <v>13.799805636540333</v>
      </c>
      <c r="K94" s="71">
        <v>2.6239067055393588</v>
      </c>
      <c r="L94" s="72" t="s">
        <v>157</v>
      </c>
    </row>
    <row r="95" spans="1:12" s="28" customFormat="1" ht="23.1" customHeight="1" thickBot="1">
      <c r="A95" s="65" t="s">
        <v>7</v>
      </c>
      <c r="B95" s="66">
        <v>3282</v>
      </c>
      <c r="C95" s="215">
        <v>901</v>
      </c>
      <c r="D95" s="215">
        <v>617</v>
      </c>
      <c r="E95" s="215">
        <v>284</v>
      </c>
      <c r="F95" s="67">
        <v>18.152350081037277</v>
      </c>
      <c r="G95" s="67">
        <v>11.831442463533225</v>
      </c>
      <c r="H95" s="67">
        <v>40.518638573743921</v>
      </c>
      <c r="I95" s="67">
        <v>13.128038897893033</v>
      </c>
      <c r="J95" s="67">
        <v>15.39708265802269</v>
      </c>
      <c r="K95" s="67">
        <v>0.97244732576985426</v>
      </c>
      <c r="L95" s="68" t="s">
        <v>8</v>
      </c>
    </row>
    <row r="96" spans="1:12" s="28" customFormat="1" ht="23.1" customHeight="1" thickBot="1">
      <c r="A96" s="69" t="s">
        <v>9</v>
      </c>
      <c r="B96" s="70">
        <v>3848</v>
      </c>
      <c r="C96" s="216">
        <v>799</v>
      </c>
      <c r="D96" s="216">
        <v>1104</v>
      </c>
      <c r="E96" s="216">
        <v>-305</v>
      </c>
      <c r="F96" s="71">
        <v>20.833333333333336</v>
      </c>
      <c r="G96" s="71">
        <v>5.3442028985507246</v>
      </c>
      <c r="H96" s="71">
        <v>31.521739130434785</v>
      </c>
      <c r="I96" s="71">
        <v>27.173913043478258</v>
      </c>
      <c r="J96" s="71">
        <v>12.228260869565217</v>
      </c>
      <c r="K96" s="71">
        <v>2.8985507246376812</v>
      </c>
      <c r="L96" s="72" t="s">
        <v>10</v>
      </c>
    </row>
    <row r="97" spans="1:22" s="28" customFormat="1" ht="23.1" customHeight="1" thickBot="1">
      <c r="A97" s="65" t="s">
        <v>11</v>
      </c>
      <c r="B97" s="66">
        <v>2567</v>
      </c>
      <c r="C97" s="215">
        <v>792</v>
      </c>
      <c r="D97" s="215">
        <v>584</v>
      </c>
      <c r="E97" s="215">
        <v>208</v>
      </c>
      <c r="F97" s="67">
        <v>14.383561643835616</v>
      </c>
      <c r="G97" s="67">
        <v>8.0479452054794525</v>
      </c>
      <c r="H97" s="67">
        <v>45.890410958904113</v>
      </c>
      <c r="I97" s="67">
        <v>21.061643835616437</v>
      </c>
      <c r="J97" s="67">
        <v>8.3904109589041092</v>
      </c>
      <c r="K97" s="67">
        <v>2.2260273972602738</v>
      </c>
      <c r="L97" s="68" t="s">
        <v>12</v>
      </c>
    </row>
    <row r="98" spans="1:22" s="33" customFormat="1" ht="23.1" customHeight="1" thickBot="1">
      <c r="A98" s="69" t="s">
        <v>14</v>
      </c>
      <c r="B98" s="70">
        <v>1840</v>
      </c>
      <c r="C98" s="216">
        <v>502</v>
      </c>
      <c r="D98" s="216">
        <v>381</v>
      </c>
      <c r="E98" s="216">
        <v>121</v>
      </c>
      <c r="F98" s="71">
        <v>19.947506561679788</v>
      </c>
      <c r="G98" s="71">
        <v>2.8871391076115485</v>
      </c>
      <c r="H98" s="71">
        <v>36.482939632545929</v>
      </c>
      <c r="I98" s="71">
        <v>29.396325459317584</v>
      </c>
      <c r="J98" s="71">
        <v>6.8241469816272966</v>
      </c>
      <c r="K98" s="71">
        <v>4.4619422572178475</v>
      </c>
      <c r="L98" s="72" t="s">
        <v>15</v>
      </c>
    </row>
    <row r="99" spans="1:22" s="33" customFormat="1" ht="23.1" customHeight="1" thickBot="1">
      <c r="A99" s="73" t="s">
        <v>16</v>
      </c>
      <c r="B99" s="74">
        <v>21262</v>
      </c>
      <c r="C99" s="217">
        <v>6274</v>
      </c>
      <c r="D99" s="217">
        <v>6766</v>
      </c>
      <c r="E99" s="217">
        <v>-492</v>
      </c>
      <c r="F99" s="75">
        <v>20.218740762636713</v>
      </c>
      <c r="G99" s="75">
        <v>6.9464971918415612</v>
      </c>
      <c r="H99" s="75">
        <v>33.963937333727458</v>
      </c>
      <c r="I99" s="75">
        <v>21.622819982264261</v>
      </c>
      <c r="J99" s="75">
        <v>14.617203665385752</v>
      </c>
      <c r="K99" s="75">
        <v>2.6308010641442507</v>
      </c>
      <c r="L99" s="76" t="s">
        <v>13</v>
      </c>
    </row>
    <row r="100" spans="1:22" s="28" customFormat="1" ht="23.1" customHeight="1" thickBot="1">
      <c r="A100" s="77" t="s">
        <v>17</v>
      </c>
      <c r="B100" s="194">
        <v>1666036</v>
      </c>
      <c r="C100" s="194">
        <v>688277</v>
      </c>
      <c r="D100" s="194">
        <v>688277</v>
      </c>
      <c r="E100" s="194">
        <v>0</v>
      </c>
      <c r="F100" s="79">
        <v>17.171053874103443</v>
      </c>
      <c r="G100" s="79">
        <v>19.0920884986351</v>
      </c>
      <c r="H100" s="79">
        <v>25.518249320453794</v>
      </c>
      <c r="I100" s="79">
        <v>29.085739771939789</v>
      </c>
      <c r="J100" s="79">
        <v>5.9001027128094643</v>
      </c>
      <c r="K100" s="79">
        <v>3.2327658220584108</v>
      </c>
      <c r="L100" s="195" t="s">
        <v>18</v>
      </c>
      <c r="M100" s="184"/>
      <c r="N100" s="184"/>
      <c r="O100" s="184"/>
      <c r="P100" s="184"/>
      <c r="Q100" s="185"/>
      <c r="R100" s="185"/>
      <c r="S100" s="185"/>
      <c r="T100" s="185"/>
      <c r="U100" s="185"/>
      <c r="V100" s="185"/>
    </row>
    <row r="101" spans="1:22" s="91" customFormat="1" ht="24.95" customHeight="1" thickBot="1">
      <c r="A101" s="87"/>
      <c r="B101" s="196"/>
      <c r="C101" s="196"/>
      <c r="D101" s="196"/>
      <c r="E101" s="196"/>
      <c r="F101" s="89"/>
      <c r="G101" s="89"/>
      <c r="H101" s="89"/>
      <c r="I101" s="89"/>
      <c r="J101" s="89"/>
      <c r="K101" s="89"/>
      <c r="L101" s="197"/>
      <c r="M101" s="198"/>
      <c r="N101" s="198"/>
      <c r="O101" s="198"/>
      <c r="P101" s="198"/>
      <c r="Q101" s="199"/>
      <c r="R101" s="199"/>
      <c r="S101" s="199"/>
      <c r="T101" s="199"/>
      <c r="U101" s="199"/>
      <c r="V101" s="199"/>
    </row>
    <row r="102" spans="1:22" s="28" customFormat="1" ht="60" customHeight="1" thickBot="1">
      <c r="A102" s="707" t="s">
        <v>121</v>
      </c>
      <c r="B102" s="708"/>
      <c r="C102" s="708"/>
      <c r="D102" s="708"/>
      <c r="E102" s="708"/>
      <c r="F102" s="708"/>
      <c r="G102" s="708"/>
      <c r="H102" s="708"/>
      <c r="I102" s="708"/>
      <c r="J102" s="708"/>
      <c r="K102" s="708"/>
      <c r="L102" s="708"/>
      <c r="M102" s="186"/>
      <c r="N102" s="186"/>
      <c r="O102" s="186"/>
      <c r="P102" s="186"/>
      <c r="Q102" s="187"/>
      <c r="R102" s="187"/>
      <c r="S102" s="187"/>
      <c r="T102" s="187"/>
      <c r="U102" s="187"/>
      <c r="V102" s="187"/>
    </row>
    <row r="103" spans="1:22" ht="30" customHeight="1" thickBot="1">
      <c r="A103" s="583" t="s">
        <v>122</v>
      </c>
      <c r="B103" s="583"/>
      <c r="C103" s="583"/>
      <c r="D103" s="583"/>
      <c r="E103" s="583"/>
      <c r="F103" s="583"/>
      <c r="G103" s="583"/>
      <c r="H103" s="583"/>
      <c r="I103" s="583"/>
      <c r="J103" s="583"/>
      <c r="K103" s="583"/>
      <c r="L103" s="584"/>
      <c r="M103" s="186"/>
      <c r="N103" s="186"/>
      <c r="O103" s="186"/>
      <c r="P103" s="186"/>
      <c r="Q103" s="187"/>
      <c r="R103" s="187"/>
      <c r="S103" s="187"/>
      <c r="T103" s="187"/>
      <c r="U103" s="187"/>
      <c r="V103" s="187"/>
    </row>
    <row r="104" spans="1:22" ht="50.1" customHeight="1" thickBot="1">
      <c r="A104" s="700" t="s">
        <v>2</v>
      </c>
      <c r="B104" s="702" t="s">
        <v>152</v>
      </c>
      <c r="C104" s="704" t="s">
        <v>44</v>
      </c>
      <c r="D104" s="705"/>
      <c r="E104" s="706"/>
      <c r="F104" s="704" t="s">
        <v>45</v>
      </c>
      <c r="G104" s="705"/>
      <c r="H104" s="705"/>
      <c r="I104" s="705"/>
      <c r="J104" s="705"/>
      <c r="K104" s="706"/>
      <c r="L104" s="698" t="s">
        <v>58</v>
      </c>
      <c r="M104" s="186"/>
      <c r="N104" s="186"/>
      <c r="O104" s="186"/>
      <c r="P104" s="184"/>
      <c r="Q104" s="187"/>
      <c r="R104" s="187"/>
      <c r="S104" s="187"/>
      <c r="T104" s="187"/>
      <c r="U104" s="187"/>
      <c r="V104" s="187"/>
    </row>
    <row r="105" spans="1:22" ht="80.099999999999994" customHeight="1" thickBot="1">
      <c r="A105" s="701"/>
      <c r="B105" s="703"/>
      <c r="C105" s="181" t="s">
        <v>46</v>
      </c>
      <c r="D105" s="181" t="s">
        <v>47</v>
      </c>
      <c r="E105" s="181" t="s">
        <v>48</v>
      </c>
      <c r="F105" s="181" t="s">
        <v>49</v>
      </c>
      <c r="G105" s="181" t="s">
        <v>50</v>
      </c>
      <c r="H105" s="181" t="s">
        <v>51</v>
      </c>
      <c r="I105" s="181" t="s">
        <v>52</v>
      </c>
      <c r="J105" s="181" t="s">
        <v>53</v>
      </c>
      <c r="K105" s="181" t="s">
        <v>54</v>
      </c>
      <c r="L105" s="699"/>
      <c r="M105" s="188"/>
      <c r="N105" s="188"/>
      <c r="O105" s="188"/>
      <c r="P105" s="184"/>
      <c r="Q105" s="187"/>
      <c r="R105" s="187"/>
      <c r="S105" s="187"/>
      <c r="T105" s="187"/>
      <c r="U105" s="187"/>
      <c r="V105" s="187"/>
    </row>
    <row r="106" spans="1:22" s="28" customFormat="1" ht="23.1" customHeight="1" thickBot="1">
      <c r="A106" s="26" t="s">
        <v>0</v>
      </c>
      <c r="B106" s="66">
        <v>2240</v>
      </c>
      <c r="C106" s="215">
        <v>631</v>
      </c>
      <c r="D106" s="215">
        <v>1449</v>
      </c>
      <c r="E106" s="215">
        <v>-818</v>
      </c>
      <c r="F106" s="67">
        <v>33.264320220841959</v>
      </c>
      <c r="G106" s="67">
        <v>7.4534161490683228</v>
      </c>
      <c r="H106" s="67">
        <v>19.11663216011042</v>
      </c>
      <c r="I106" s="67">
        <v>16.149068322981368</v>
      </c>
      <c r="J106" s="67">
        <v>21.048999309868876</v>
      </c>
      <c r="K106" s="67">
        <v>2.9675638371290542</v>
      </c>
      <c r="L106" s="182" t="s">
        <v>156</v>
      </c>
      <c r="M106" s="184"/>
      <c r="N106" s="184"/>
      <c r="O106" s="184"/>
      <c r="P106" s="189"/>
      <c r="Q106" s="185"/>
      <c r="R106" s="185"/>
      <c r="S106" s="185"/>
      <c r="T106" s="185"/>
      <c r="U106" s="185"/>
      <c r="V106" s="185"/>
    </row>
    <row r="107" spans="1:22" s="28" customFormat="1" ht="23.1" customHeight="1" thickBot="1">
      <c r="A107" s="29" t="s">
        <v>1</v>
      </c>
      <c r="B107" s="70">
        <v>2618</v>
      </c>
      <c r="C107" s="216">
        <v>880</v>
      </c>
      <c r="D107" s="216">
        <v>469</v>
      </c>
      <c r="E107" s="216">
        <v>411</v>
      </c>
      <c r="F107" s="71">
        <v>23.667377398720685</v>
      </c>
      <c r="G107" s="71">
        <v>11.727078891257996</v>
      </c>
      <c r="H107" s="71">
        <v>28.35820895522388</v>
      </c>
      <c r="I107" s="71">
        <v>16.204690831556505</v>
      </c>
      <c r="J107" s="71">
        <v>16.844349680170577</v>
      </c>
      <c r="K107" s="71">
        <v>3.1982942430703627</v>
      </c>
      <c r="L107" s="183" t="s">
        <v>157</v>
      </c>
      <c r="M107" s="184"/>
      <c r="N107" s="184"/>
      <c r="O107" s="184"/>
      <c r="P107" s="190"/>
      <c r="Q107" s="187"/>
      <c r="R107" s="185"/>
      <c r="S107" s="185"/>
      <c r="T107" s="185"/>
      <c r="U107" s="185"/>
      <c r="V107" s="185"/>
    </row>
    <row r="108" spans="1:22" s="28" customFormat="1" ht="23.1" customHeight="1" thickBot="1">
      <c r="A108" s="26" t="s">
        <v>7</v>
      </c>
      <c r="B108" s="66">
        <v>1708</v>
      </c>
      <c r="C108" s="215">
        <v>344</v>
      </c>
      <c r="D108" s="215">
        <v>304</v>
      </c>
      <c r="E108" s="215">
        <v>40</v>
      </c>
      <c r="F108" s="67">
        <v>25.657894736842106</v>
      </c>
      <c r="G108" s="67">
        <v>21.05263157894737</v>
      </c>
      <c r="H108" s="67">
        <v>25</v>
      </c>
      <c r="I108" s="67">
        <v>7.5657894736842106</v>
      </c>
      <c r="J108" s="67">
        <v>20.723684210526315</v>
      </c>
      <c r="K108" s="67">
        <v>0</v>
      </c>
      <c r="L108" s="182" t="s">
        <v>8</v>
      </c>
      <c r="M108" s="190"/>
      <c r="N108" s="190"/>
      <c r="O108" s="190"/>
      <c r="P108" s="190"/>
      <c r="Q108" s="185"/>
      <c r="R108" s="185"/>
      <c r="S108" s="185"/>
      <c r="T108" s="185"/>
      <c r="U108" s="185"/>
      <c r="V108" s="185"/>
    </row>
    <row r="109" spans="1:22" s="28" customFormat="1" ht="23.1" customHeight="1" thickBot="1">
      <c r="A109" s="29" t="s">
        <v>9</v>
      </c>
      <c r="B109" s="70">
        <v>1912</v>
      </c>
      <c r="C109" s="216">
        <v>374</v>
      </c>
      <c r="D109" s="216">
        <v>481</v>
      </c>
      <c r="E109" s="216">
        <v>-107</v>
      </c>
      <c r="F109" s="71">
        <v>34.927234927234927</v>
      </c>
      <c r="G109" s="71">
        <v>6.6528066528066523</v>
      </c>
      <c r="H109" s="71">
        <v>23.076923076923077</v>
      </c>
      <c r="I109" s="71">
        <v>21.621621621621621</v>
      </c>
      <c r="J109" s="71">
        <v>11.434511434511435</v>
      </c>
      <c r="K109" s="71">
        <v>2.2869022869022873</v>
      </c>
      <c r="L109" s="183" t="s">
        <v>10</v>
      </c>
      <c r="M109" s="184"/>
      <c r="N109" s="184"/>
      <c r="O109" s="184"/>
      <c r="P109" s="190"/>
      <c r="Q109" s="185"/>
      <c r="R109" s="185"/>
      <c r="S109" s="185"/>
      <c r="T109" s="185"/>
      <c r="U109" s="185"/>
      <c r="V109" s="185"/>
    </row>
    <row r="110" spans="1:22" s="28" customFormat="1" ht="23.1" customHeight="1" thickBot="1">
      <c r="A110" s="26" t="s">
        <v>11</v>
      </c>
      <c r="B110" s="66">
        <v>1226</v>
      </c>
      <c r="C110" s="215">
        <v>344</v>
      </c>
      <c r="D110" s="215">
        <v>264</v>
      </c>
      <c r="E110" s="215">
        <v>80</v>
      </c>
      <c r="F110" s="67">
        <v>23.86363636363636</v>
      </c>
      <c r="G110" s="67">
        <v>10.984848484848484</v>
      </c>
      <c r="H110" s="67">
        <v>32.954545454545453</v>
      </c>
      <c r="I110" s="67">
        <v>18.560606060606062</v>
      </c>
      <c r="J110" s="67">
        <v>10.984848484848484</v>
      </c>
      <c r="K110" s="67">
        <v>2.6515151515151518</v>
      </c>
      <c r="L110" s="27" t="s">
        <v>12</v>
      </c>
    </row>
    <row r="111" spans="1:22" s="28" customFormat="1" ht="23.1" customHeight="1" thickBot="1">
      <c r="A111" s="29" t="s">
        <v>14</v>
      </c>
      <c r="B111" s="70">
        <v>913</v>
      </c>
      <c r="C111" s="216">
        <v>244</v>
      </c>
      <c r="D111" s="216">
        <v>175</v>
      </c>
      <c r="E111" s="216">
        <v>69</v>
      </c>
      <c r="F111" s="71">
        <v>33.142857142857139</v>
      </c>
      <c r="G111" s="71">
        <v>4.5714285714285712</v>
      </c>
      <c r="H111" s="71">
        <v>26.285714285714285</v>
      </c>
      <c r="I111" s="71">
        <v>29.142857142857142</v>
      </c>
      <c r="J111" s="71">
        <v>4</v>
      </c>
      <c r="K111" s="71">
        <v>2.8571428571428568</v>
      </c>
      <c r="L111" s="30" t="s">
        <v>15</v>
      </c>
    </row>
    <row r="112" spans="1:22" s="28" customFormat="1" ht="23.1" customHeight="1" thickBot="1">
      <c r="A112" s="31" t="s">
        <v>16</v>
      </c>
      <c r="B112" s="74">
        <v>10617</v>
      </c>
      <c r="C112" s="217">
        <v>2817</v>
      </c>
      <c r="D112" s="217">
        <v>3142</v>
      </c>
      <c r="E112" s="217">
        <v>-325</v>
      </c>
      <c r="F112" s="75">
        <v>30.553787396562701</v>
      </c>
      <c r="G112" s="75">
        <v>9.4207511139401667</v>
      </c>
      <c r="H112" s="75">
        <v>23.233609166136219</v>
      </c>
      <c r="I112" s="75">
        <v>17.09102482495226</v>
      </c>
      <c r="J112" s="75">
        <v>17.12285168682368</v>
      </c>
      <c r="K112" s="75">
        <v>2.5779758115849774</v>
      </c>
      <c r="L112" s="32" t="s">
        <v>13</v>
      </c>
    </row>
    <row r="113" spans="1:21" s="28" customFormat="1" ht="23.1" customHeight="1" thickBot="1">
      <c r="A113" s="34" t="s">
        <v>17</v>
      </c>
      <c r="B113" s="194">
        <v>836360</v>
      </c>
      <c r="C113" s="194">
        <v>332166</v>
      </c>
      <c r="D113" s="194">
        <v>332166</v>
      </c>
      <c r="E113" s="194">
        <v>0</v>
      </c>
      <c r="F113" s="79">
        <v>24.028644014737402</v>
      </c>
      <c r="G113" s="79">
        <v>23.781515640426711</v>
      </c>
      <c r="H113" s="79">
        <v>19.896994726322635</v>
      </c>
      <c r="I113" s="79">
        <v>22.240349652033618</v>
      </c>
      <c r="J113" s="79">
        <v>6.6282177860187348</v>
      </c>
      <c r="K113" s="79">
        <v>3.424278180460905</v>
      </c>
      <c r="L113" s="35" t="s">
        <v>18</v>
      </c>
    </row>
    <row r="114" spans="1:21" s="91" customFormat="1" ht="23.1" customHeight="1" thickBot="1">
      <c r="A114" s="200"/>
      <c r="B114" s="201"/>
      <c r="C114" s="201"/>
      <c r="D114" s="201"/>
      <c r="E114" s="201"/>
      <c r="F114" s="202"/>
      <c r="G114" s="202"/>
      <c r="H114" s="202"/>
      <c r="I114" s="202"/>
      <c r="J114" s="202"/>
      <c r="K114" s="202"/>
      <c r="L114" s="203"/>
    </row>
    <row r="115" spans="1:21" s="28" customFormat="1" ht="60" customHeight="1" thickBot="1">
      <c r="A115" s="707" t="s">
        <v>121</v>
      </c>
      <c r="B115" s="708"/>
      <c r="C115" s="708"/>
      <c r="D115" s="708"/>
      <c r="E115" s="708"/>
      <c r="F115" s="708"/>
      <c r="G115" s="708"/>
      <c r="H115" s="708"/>
      <c r="I115" s="708"/>
      <c r="J115" s="708"/>
      <c r="K115" s="708"/>
      <c r="L115" s="709"/>
      <c r="M115" s="63"/>
      <c r="N115" s="63"/>
      <c r="O115" s="63"/>
      <c r="P115" s="63"/>
      <c r="Q115" s="63"/>
      <c r="R115" s="63"/>
      <c r="S115" s="63"/>
      <c r="T115" s="63"/>
      <c r="U115" s="63"/>
    </row>
    <row r="116" spans="1:21" ht="30" customHeight="1" thickBot="1">
      <c r="A116" s="583" t="s">
        <v>123</v>
      </c>
      <c r="B116" s="583"/>
      <c r="C116" s="583"/>
      <c r="D116" s="583"/>
      <c r="E116" s="583"/>
      <c r="F116" s="583"/>
      <c r="G116" s="583"/>
      <c r="H116" s="583"/>
      <c r="I116" s="583"/>
      <c r="J116" s="583"/>
      <c r="K116" s="583"/>
      <c r="L116" s="583"/>
      <c r="M116" s="22"/>
      <c r="N116" s="22"/>
      <c r="O116" s="22"/>
      <c r="P116" s="22"/>
      <c r="Q116" s="22"/>
      <c r="R116" s="22"/>
      <c r="S116" s="22"/>
      <c r="T116" s="22"/>
      <c r="U116" s="22"/>
    </row>
    <row r="117" spans="1:21" ht="50.1" customHeight="1" thickBot="1">
      <c r="A117" s="700" t="s">
        <v>2</v>
      </c>
      <c r="B117" s="702" t="s">
        <v>152</v>
      </c>
      <c r="C117" s="704" t="s">
        <v>44</v>
      </c>
      <c r="D117" s="705"/>
      <c r="E117" s="706"/>
      <c r="F117" s="704" t="s">
        <v>45</v>
      </c>
      <c r="G117" s="705"/>
      <c r="H117" s="705"/>
      <c r="I117" s="705"/>
      <c r="J117" s="705"/>
      <c r="K117" s="706"/>
      <c r="L117" s="698" t="s">
        <v>58</v>
      </c>
      <c r="M117" s="22"/>
      <c r="N117" s="22"/>
      <c r="O117" s="22"/>
      <c r="P117" s="22"/>
      <c r="Q117" s="22"/>
      <c r="R117" s="22"/>
      <c r="S117" s="22"/>
      <c r="T117" s="22"/>
      <c r="U117" s="22"/>
    </row>
    <row r="118" spans="1:21" ht="80.099999999999994" customHeight="1" thickBot="1">
      <c r="A118" s="701"/>
      <c r="B118" s="703"/>
      <c r="C118" s="181" t="s">
        <v>46</v>
      </c>
      <c r="D118" s="181" t="s">
        <v>47</v>
      </c>
      <c r="E118" s="181" t="s">
        <v>48</v>
      </c>
      <c r="F118" s="181" t="s">
        <v>49</v>
      </c>
      <c r="G118" s="181" t="s">
        <v>50</v>
      </c>
      <c r="H118" s="181" t="s">
        <v>51</v>
      </c>
      <c r="I118" s="181" t="s">
        <v>52</v>
      </c>
      <c r="J118" s="181" t="s">
        <v>53</v>
      </c>
      <c r="K118" s="181" t="s">
        <v>54</v>
      </c>
      <c r="L118" s="699"/>
      <c r="M118" s="22"/>
      <c r="N118" s="22"/>
      <c r="O118" s="22"/>
      <c r="P118" s="22"/>
      <c r="Q118" s="22"/>
      <c r="R118" s="22"/>
      <c r="S118" s="22"/>
      <c r="T118" s="22"/>
      <c r="U118" s="22"/>
    </row>
    <row r="119" spans="1:21" s="28" customFormat="1" ht="23.1" customHeight="1" thickBot="1">
      <c r="A119" s="65" t="s">
        <v>0</v>
      </c>
      <c r="B119" s="66">
        <v>2240</v>
      </c>
      <c r="C119" s="215">
        <v>682</v>
      </c>
      <c r="D119" s="215">
        <v>1602</v>
      </c>
      <c r="E119" s="215">
        <v>-920</v>
      </c>
      <c r="F119" s="67">
        <v>12.609238451935081</v>
      </c>
      <c r="G119" s="67">
        <v>5.36828963795256</v>
      </c>
      <c r="H119" s="67">
        <v>40.886392009987517</v>
      </c>
      <c r="I119" s="67">
        <v>23.845193508114857</v>
      </c>
      <c r="J119" s="67">
        <v>14.794007490636703</v>
      </c>
      <c r="K119" s="67">
        <v>2.4968789013732833</v>
      </c>
      <c r="L119" s="68" t="s">
        <v>156</v>
      </c>
      <c r="M119" s="63"/>
      <c r="N119" s="63"/>
      <c r="O119" s="63"/>
      <c r="P119" s="63"/>
      <c r="Q119" s="63"/>
      <c r="R119" s="63"/>
      <c r="S119" s="63"/>
      <c r="T119" s="63"/>
      <c r="U119" s="63"/>
    </row>
    <row r="120" spans="1:21" s="33" customFormat="1" ht="23.1" customHeight="1" thickBot="1">
      <c r="A120" s="69" t="s">
        <v>1</v>
      </c>
      <c r="B120" s="70">
        <v>2627</v>
      </c>
      <c r="C120" s="216">
        <v>1087</v>
      </c>
      <c r="D120" s="216">
        <v>560</v>
      </c>
      <c r="E120" s="216">
        <v>527</v>
      </c>
      <c r="F120" s="71">
        <v>12.678571428571427</v>
      </c>
      <c r="G120" s="71">
        <v>5.5357142857142865</v>
      </c>
      <c r="H120" s="71">
        <v>40.714285714285715</v>
      </c>
      <c r="I120" s="71">
        <v>27.678571428571423</v>
      </c>
      <c r="J120" s="71">
        <v>11.25</v>
      </c>
      <c r="K120" s="71">
        <v>2.1428571428571428</v>
      </c>
      <c r="L120" s="72" t="s">
        <v>157</v>
      </c>
      <c r="M120" s="63"/>
      <c r="N120" s="63"/>
      <c r="O120" s="63"/>
      <c r="P120" s="63"/>
      <c r="Q120" s="63"/>
      <c r="R120" s="63"/>
      <c r="S120" s="63"/>
      <c r="T120" s="63"/>
      <c r="U120" s="63"/>
    </row>
    <row r="121" spans="1:21" s="33" customFormat="1" ht="23.1" customHeight="1" thickBot="1">
      <c r="A121" s="65" t="s">
        <v>7</v>
      </c>
      <c r="B121" s="66">
        <v>1574</v>
      </c>
      <c r="C121" s="215">
        <v>557</v>
      </c>
      <c r="D121" s="215">
        <v>313</v>
      </c>
      <c r="E121" s="215">
        <v>244</v>
      </c>
      <c r="F121" s="67">
        <v>10.862619808306709</v>
      </c>
      <c r="G121" s="67">
        <v>2.8753993610223643</v>
      </c>
      <c r="H121" s="67">
        <v>55.591054313099043</v>
      </c>
      <c r="I121" s="67">
        <v>18.530351437699679</v>
      </c>
      <c r="J121" s="67">
        <v>10.223642172523961</v>
      </c>
      <c r="K121" s="67">
        <v>1.9169329073482428</v>
      </c>
      <c r="L121" s="68" t="s">
        <v>8</v>
      </c>
      <c r="M121" s="63"/>
      <c r="N121" s="63"/>
      <c r="O121" s="63"/>
      <c r="P121" s="63"/>
      <c r="Q121" s="63"/>
      <c r="R121" s="63"/>
      <c r="S121" s="63"/>
      <c r="T121" s="63"/>
      <c r="U121" s="63"/>
    </row>
    <row r="122" spans="1:21" s="28" customFormat="1" ht="23.1" customHeight="1" thickBot="1">
      <c r="A122" s="69" t="s">
        <v>9</v>
      </c>
      <c r="B122" s="70">
        <v>1936</v>
      </c>
      <c r="C122" s="216">
        <v>425</v>
      </c>
      <c r="D122" s="216">
        <v>623</v>
      </c>
      <c r="E122" s="216">
        <v>-198</v>
      </c>
      <c r="F122" s="71">
        <v>9.9518459069020881</v>
      </c>
      <c r="G122" s="71">
        <v>4.3338683788122001</v>
      </c>
      <c r="H122" s="71">
        <v>38.041733547351527</v>
      </c>
      <c r="I122" s="71">
        <v>31.460674157303369</v>
      </c>
      <c r="J122" s="71">
        <v>12.841091492776888</v>
      </c>
      <c r="K122" s="71">
        <v>3.3707865168539328</v>
      </c>
      <c r="L122" s="72" t="s">
        <v>10</v>
      </c>
      <c r="M122" s="63"/>
      <c r="N122" s="63"/>
      <c r="O122" s="63"/>
      <c r="P122" s="63"/>
      <c r="Q122" s="63"/>
      <c r="R122" s="63"/>
      <c r="S122" s="63"/>
      <c r="T122" s="63"/>
      <c r="U122" s="63"/>
    </row>
    <row r="123" spans="1:21" s="28" customFormat="1" ht="23.1" customHeight="1" thickBot="1">
      <c r="A123" s="65" t="s">
        <v>11</v>
      </c>
      <c r="B123" s="66">
        <v>1341</v>
      </c>
      <c r="C123" s="215">
        <v>448</v>
      </c>
      <c r="D123" s="215">
        <v>320</v>
      </c>
      <c r="E123" s="215">
        <v>128</v>
      </c>
      <c r="F123" s="67">
        <v>6.5625</v>
      </c>
      <c r="G123" s="67">
        <v>5.625</v>
      </c>
      <c r="H123" s="67">
        <v>56.562500000000007</v>
      </c>
      <c r="I123" s="67">
        <v>23.125</v>
      </c>
      <c r="J123" s="67">
        <v>6.25</v>
      </c>
      <c r="K123" s="67">
        <v>1.875</v>
      </c>
      <c r="L123" s="68" t="s">
        <v>12</v>
      </c>
      <c r="M123" s="63"/>
      <c r="N123" s="63"/>
      <c r="O123" s="63"/>
      <c r="P123" s="63"/>
      <c r="Q123" s="63"/>
      <c r="R123" s="63"/>
      <c r="S123" s="63"/>
      <c r="T123" s="63"/>
      <c r="U123" s="63"/>
    </row>
    <row r="124" spans="1:21" s="28" customFormat="1" ht="23.1" customHeight="1" thickBot="1">
      <c r="A124" s="69" t="s">
        <v>14</v>
      </c>
      <c r="B124" s="70">
        <v>927</v>
      </c>
      <c r="C124" s="216">
        <v>258</v>
      </c>
      <c r="D124" s="216">
        <v>206</v>
      </c>
      <c r="E124" s="216">
        <v>52</v>
      </c>
      <c r="F124" s="71">
        <v>8.7378640776699044</v>
      </c>
      <c r="G124" s="71">
        <v>1.4563106796116505</v>
      </c>
      <c r="H124" s="71">
        <v>45.145631067961162</v>
      </c>
      <c r="I124" s="71">
        <v>29.61165048543689</v>
      </c>
      <c r="J124" s="71">
        <v>9.2233009708737868</v>
      </c>
      <c r="K124" s="71">
        <v>5.825242718446602</v>
      </c>
      <c r="L124" s="72" t="s">
        <v>15</v>
      </c>
      <c r="M124" s="63"/>
      <c r="N124" s="63"/>
      <c r="O124" s="63"/>
      <c r="P124" s="63"/>
      <c r="Q124" s="63"/>
      <c r="R124" s="63"/>
      <c r="S124" s="63"/>
      <c r="T124" s="63"/>
      <c r="U124" s="63"/>
    </row>
    <row r="125" spans="1:21" s="33" customFormat="1" ht="23.1" customHeight="1" thickBot="1">
      <c r="A125" s="73" t="s">
        <v>16</v>
      </c>
      <c r="B125" s="74">
        <v>10645</v>
      </c>
      <c r="C125" s="217">
        <v>3457</v>
      </c>
      <c r="D125" s="217">
        <v>3624</v>
      </c>
      <c r="E125" s="217">
        <v>-167</v>
      </c>
      <c r="F125" s="75">
        <v>11.258278145695364</v>
      </c>
      <c r="G125" s="75">
        <v>4.8013245033112586</v>
      </c>
      <c r="H125" s="75">
        <v>43.267108167770417</v>
      </c>
      <c r="I125" s="75">
        <v>25.551876379690945</v>
      </c>
      <c r="J125" s="75">
        <v>12.444812362030905</v>
      </c>
      <c r="K125" s="75">
        <v>2.6766004415011042</v>
      </c>
      <c r="L125" s="76" t="s">
        <v>13</v>
      </c>
      <c r="M125" s="64"/>
      <c r="N125" s="64"/>
      <c r="O125" s="64"/>
      <c r="P125" s="64"/>
      <c r="Q125" s="64"/>
      <c r="R125" s="64"/>
      <c r="S125" s="64"/>
      <c r="T125" s="64"/>
      <c r="U125" s="64"/>
    </row>
    <row r="126" spans="1:21" s="28" customFormat="1" ht="23.1" customHeight="1" thickBot="1">
      <c r="A126" s="77" t="s">
        <v>17</v>
      </c>
      <c r="B126" s="194">
        <v>829676</v>
      </c>
      <c r="C126" s="194">
        <v>356111</v>
      </c>
      <c r="D126" s="194">
        <v>356111</v>
      </c>
      <c r="E126" s="194">
        <v>0</v>
      </c>
      <c r="F126" s="79">
        <v>10.773607105649644</v>
      </c>
      <c r="G126" s="79">
        <v>14.717321284655627</v>
      </c>
      <c r="H126" s="79">
        <v>30.762318490582992</v>
      </c>
      <c r="I126" s="79">
        <v>35.471805139408779</v>
      </c>
      <c r="J126" s="79">
        <v>5.2208440626658543</v>
      </c>
      <c r="K126" s="79">
        <v>3.0541039170371032</v>
      </c>
      <c r="L126" s="80" t="s">
        <v>18</v>
      </c>
      <c r="M126" s="63"/>
      <c r="N126" s="63"/>
      <c r="O126" s="63"/>
      <c r="P126" s="63"/>
      <c r="Q126" s="63"/>
      <c r="R126" s="63"/>
      <c r="S126" s="63"/>
      <c r="T126" s="63"/>
      <c r="U126" s="63"/>
    </row>
    <row r="127" spans="1:21" ht="21.95" customHeight="1" thickBot="1">
      <c r="M127" s="22"/>
      <c r="N127" s="22"/>
      <c r="O127" s="22"/>
      <c r="P127" s="22"/>
      <c r="Q127" s="22"/>
      <c r="R127" s="22"/>
      <c r="S127" s="22"/>
      <c r="T127" s="22"/>
      <c r="U127" s="22"/>
    </row>
    <row r="128" spans="1:21" ht="60" customHeight="1" thickBot="1">
      <c r="A128" s="707" t="s">
        <v>121</v>
      </c>
      <c r="B128" s="708"/>
      <c r="C128" s="708"/>
      <c r="D128" s="708"/>
      <c r="E128" s="708"/>
      <c r="F128" s="708"/>
      <c r="G128" s="708"/>
      <c r="H128" s="708"/>
      <c r="I128" s="708"/>
      <c r="J128" s="708"/>
      <c r="K128" s="708"/>
      <c r="L128" s="709"/>
      <c r="M128" s="22"/>
      <c r="N128" s="22"/>
      <c r="O128" s="22"/>
      <c r="P128" s="22"/>
      <c r="Q128" s="22"/>
      <c r="R128" s="22"/>
      <c r="S128" s="22"/>
      <c r="T128" s="22"/>
      <c r="U128" s="22"/>
    </row>
    <row r="129" spans="1:21" ht="30" customHeight="1" thickBot="1">
      <c r="A129" s="583" t="s">
        <v>115</v>
      </c>
      <c r="B129" s="583"/>
      <c r="C129" s="583"/>
      <c r="D129" s="583"/>
      <c r="E129" s="583"/>
      <c r="F129" s="583"/>
      <c r="G129" s="583"/>
      <c r="H129" s="583"/>
      <c r="I129" s="583"/>
      <c r="J129" s="583"/>
      <c r="K129" s="583"/>
      <c r="L129" s="583"/>
      <c r="M129" s="22"/>
      <c r="N129" s="22"/>
      <c r="O129" s="22"/>
      <c r="P129" s="22"/>
      <c r="Q129" s="22"/>
      <c r="R129" s="22"/>
      <c r="S129" s="22"/>
      <c r="T129" s="22"/>
      <c r="U129" s="22"/>
    </row>
    <row r="130" spans="1:21" s="5" customFormat="1" ht="50.1" customHeight="1" thickBot="1">
      <c r="A130" s="700" t="s">
        <v>2</v>
      </c>
      <c r="B130" s="702" t="s">
        <v>152</v>
      </c>
      <c r="C130" s="704" t="s">
        <v>44</v>
      </c>
      <c r="D130" s="705"/>
      <c r="E130" s="706"/>
      <c r="F130" s="704" t="s">
        <v>45</v>
      </c>
      <c r="G130" s="705"/>
      <c r="H130" s="705"/>
      <c r="I130" s="705"/>
      <c r="J130" s="705"/>
      <c r="K130" s="706"/>
      <c r="L130" s="698" t="s">
        <v>58</v>
      </c>
      <c r="M130" s="22"/>
      <c r="N130" s="22"/>
      <c r="O130" s="22"/>
      <c r="P130" s="22"/>
      <c r="Q130" s="22"/>
      <c r="R130" s="22"/>
      <c r="S130" s="22"/>
      <c r="T130" s="22"/>
      <c r="U130" s="22"/>
    </row>
    <row r="131" spans="1:21" s="5" customFormat="1" ht="80.099999999999994" customHeight="1" thickBot="1">
      <c r="A131" s="701"/>
      <c r="B131" s="703"/>
      <c r="C131" s="181" t="s">
        <v>46</v>
      </c>
      <c r="D131" s="181" t="s">
        <v>47</v>
      </c>
      <c r="E131" s="181" t="s">
        <v>48</v>
      </c>
      <c r="F131" s="181" t="s">
        <v>49</v>
      </c>
      <c r="G131" s="181" t="s">
        <v>50</v>
      </c>
      <c r="H131" s="181" t="s">
        <v>51</v>
      </c>
      <c r="I131" s="181" t="s">
        <v>52</v>
      </c>
      <c r="J131" s="181" t="s">
        <v>53</v>
      </c>
      <c r="K131" s="181" t="s">
        <v>54</v>
      </c>
      <c r="L131" s="699"/>
      <c r="M131" s="22"/>
      <c r="N131" s="22"/>
      <c r="O131" s="22"/>
      <c r="P131" s="22"/>
      <c r="Q131" s="22"/>
      <c r="R131" s="22"/>
      <c r="S131" s="22"/>
      <c r="T131" s="22"/>
      <c r="U131" s="22"/>
    </row>
    <row r="132" spans="1:21" s="33" customFormat="1" ht="23.1" customHeight="1" thickBot="1">
      <c r="A132" s="65" t="s">
        <v>0</v>
      </c>
      <c r="B132" s="66">
        <v>2435</v>
      </c>
      <c r="C132" s="215">
        <v>831</v>
      </c>
      <c r="D132" s="215">
        <v>2530</v>
      </c>
      <c r="E132" s="215">
        <v>-1699</v>
      </c>
      <c r="F132" s="67">
        <v>23.003952569169961</v>
      </c>
      <c r="G132" s="67">
        <v>6.4822134387351777</v>
      </c>
      <c r="H132" s="67">
        <v>28.656126482213441</v>
      </c>
      <c r="I132" s="67">
        <v>19.802371541501977</v>
      </c>
      <c r="J132" s="67">
        <v>19.249011857707508</v>
      </c>
      <c r="K132" s="67">
        <v>2.806324110671937</v>
      </c>
      <c r="L132" s="68" t="s">
        <v>156</v>
      </c>
      <c r="M132" s="63"/>
      <c r="N132" s="63"/>
      <c r="O132" s="63"/>
      <c r="P132" s="63"/>
      <c r="Q132" s="63"/>
      <c r="R132" s="63"/>
      <c r="S132" s="63"/>
      <c r="T132" s="63"/>
      <c r="U132" s="63"/>
    </row>
    <row r="133" spans="1:21" s="33" customFormat="1" ht="23.1" customHeight="1" thickBot="1">
      <c r="A133" s="69" t="s">
        <v>1</v>
      </c>
      <c r="B133" s="70">
        <v>3666</v>
      </c>
      <c r="C133" s="216">
        <v>1466</v>
      </c>
      <c r="D133" s="216">
        <v>781</v>
      </c>
      <c r="E133" s="216">
        <v>685</v>
      </c>
      <c r="F133" s="71">
        <v>20.102432778489117</v>
      </c>
      <c r="G133" s="71">
        <v>9.8591549295774641</v>
      </c>
      <c r="H133" s="71">
        <v>30.473751600512163</v>
      </c>
      <c r="I133" s="71">
        <v>21.638924455825865</v>
      </c>
      <c r="J133" s="71">
        <v>14.852752880921896</v>
      </c>
      <c r="K133" s="71">
        <v>3.0729833546734957</v>
      </c>
      <c r="L133" s="83" t="s">
        <v>157</v>
      </c>
      <c r="M133" s="63"/>
      <c r="N133" s="63"/>
      <c r="O133" s="63"/>
      <c r="P133" s="63"/>
      <c r="Q133" s="63"/>
      <c r="R133" s="63"/>
      <c r="S133" s="63"/>
      <c r="T133" s="63"/>
      <c r="U133" s="63"/>
    </row>
    <row r="134" spans="1:21" s="33" customFormat="1" ht="23.1" customHeight="1" thickBot="1">
      <c r="A134" s="65" t="s">
        <v>7</v>
      </c>
      <c r="B134" s="66">
        <v>2361</v>
      </c>
      <c r="C134" s="215">
        <v>648</v>
      </c>
      <c r="D134" s="215">
        <v>492</v>
      </c>
      <c r="E134" s="215">
        <v>156</v>
      </c>
      <c r="F134" s="67">
        <v>18.495934959349594</v>
      </c>
      <c r="G134" s="67">
        <v>13.617886178861788</v>
      </c>
      <c r="H134" s="67">
        <v>34.756097560975611</v>
      </c>
      <c r="I134" s="67">
        <v>13.821138211382115</v>
      </c>
      <c r="J134" s="67">
        <v>18.495934959349594</v>
      </c>
      <c r="K134" s="67">
        <v>0.81300813008130068</v>
      </c>
      <c r="L134" s="82" t="s">
        <v>8</v>
      </c>
      <c r="M134" s="63"/>
      <c r="N134" s="63"/>
      <c r="O134" s="63"/>
      <c r="P134" s="63"/>
      <c r="Q134" s="63"/>
      <c r="R134" s="63"/>
      <c r="S134" s="63"/>
      <c r="T134" s="63"/>
      <c r="U134" s="63"/>
    </row>
    <row r="135" spans="1:21" s="33" customFormat="1" ht="23.1" customHeight="1" thickBot="1">
      <c r="A135" s="69" t="s">
        <v>9</v>
      </c>
      <c r="B135" s="70">
        <v>3848</v>
      </c>
      <c r="C135" s="216">
        <v>799</v>
      </c>
      <c r="D135" s="216">
        <v>975</v>
      </c>
      <c r="E135" s="216">
        <v>-176</v>
      </c>
      <c r="F135" s="71">
        <v>21.435897435897438</v>
      </c>
      <c r="G135" s="71">
        <v>5.4358974358974361</v>
      </c>
      <c r="H135" s="71">
        <v>29.128205128205124</v>
      </c>
      <c r="I135" s="71">
        <v>27.794871794871796</v>
      </c>
      <c r="J135" s="71">
        <v>13.23076923076923</v>
      </c>
      <c r="K135" s="71">
        <v>2.9743589743589745</v>
      </c>
      <c r="L135" s="83" t="s">
        <v>10</v>
      </c>
      <c r="M135" s="63"/>
      <c r="N135" s="63"/>
      <c r="O135" s="63"/>
      <c r="P135" s="63"/>
      <c r="Q135" s="63"/>
      <c r="R135" s="63"/>
      <c r="S135" s="63"/>
      <c r="T135" s="63"/>
      <c r="U135" s="63"/>
    </row>
    <row r="136" spans="1:21" s="33" customFormat="1" ht="23.1" customHeight="1" thickBot="1">
      <c r="A136" s="65" t="s">
        <v>11</v>
      </c>
      <c r="B136" s="66">
        <v>1373</v>
      </c>
      <c r="C136" s="215">
        <v>409</v>
      </c>
      <c r="D136" s="215">
        <v>452</v>
      </c>
      <c r="E136" s="215">
        <v>-43</v>
      </c>
      <c r="F136" s="67">
        <v>15.929203539823011</v>
      </c>
      <c r="G136" s="67">
        <v>8.6283185840707972</v>
      </c>
      <c r="H136" s="67">
        <v>41.150442477876105</v>
      </c>
      <c r="I136" s="67">
        <v>21.681415929203538</v>
      </c>
      <c r="J136" s="67">
        <v>10.176991150442477</v>
      </c>
      <c r="K136" s="67">
        <v>2.4336283185840708</v>
      </c>
      <c r="L136" s="82" t="s">
        <v>12</v>
      </c>
      <c r="M136" s="63"/>
      <c r="N136" s="63"/>
      <c r="O136" s="63"/>
      <c r="P136" s="63"/>
      <c r="Q136" s="63"/>
      <c r="R136" s="63"/>
      <c r="S136" s="63"/>
      <c r="T136" s="63"/>
      <c r="U136" s="63"/>
    </row>
    <row r="137" spans="1:21" s="33" customFormat="1" ht="23.1" customHeight="1" thickBot="1">
      <c r="A137" s="69" t="s">
        <v>14</v>
      </c>
      <c r="B137" s="204" t="s">
        <v>131</v>
      </c>
      <c r="C137" s="218" t="s">
        <v>131</v>
      </c>
      <c r="D137" s="218" t="s">
        <v>131</v>
      </c>
      <c r="E137" s="218" t="s">
        <v>131</v>
      </c>
      <c r="F137" s="204" t="s">
        <v>131</v>
      </c>
      <c r="G137" s="204" t="s">
        <v>131</v>
      </c>
      <c r="H137" s="204" t="s">
        <v>131</v>
      </c>
      <c r="I137" s="204" t="s">
        <v>131</v>
      </c>
      <c r="J137" s="204" t="s">
        <v>131</v>
      </c>
      <c r="K137" s="204" t="s">
        <v>131</v>
      </c>
      <c r="L137" s="72" t="s">
        <v>15</v>
      </c>
      <c r="M137" s="63"/>
      <c r="N137" s="63"/>
      <c r="O137" s="63"/>
      <c r="P137" s="63"/>
      <c r="Q137" s="63"/>
      <c r="R137" s="63"/>
      <c r="S137" s="63"/>
      <c r="T137" s="63"/>
      <c r="U137" s="63"/>
    </row>
    <row r="138" spans="1:21" s="33" customFormat="1" ht="23.1" customHeight="1" thickBot="1">
      <c r="A138" s="73" t="s">
        <v>16</v>
      </c>
      <c r="B138" s="74">
        <v>13683</v>
      </c>
      <c r="C138" s="217">
        <v>4153</v>
      </c>
      <c r="D138" s="217">
        <v>5230</v>
      </c>
      <c r="E138" s="217">
        <v>-1077</v>
      </c>
      <c r="F138" s="75">
        <v>21.24282982791587</v>
      </c>
      <c r="G138" s="75">
        <v>7.6481835564053533</v>
      </c>
      <c r="H138" s="75">
        <v>30.669216061185466</v>
      </c>
      <c r="I138" s="75">
        <v>21.166347992351817</v>
      </c>
      <c r="J138" s="75">
        <v>16.615678776290633</v>
      </c>
      <c r="K138" s="75">
        <v>2.6577437858508604</v>
      </c>
      <c r="L138" s="76" t="s">
        <v>13</v>
      </c>
      <c r="M138" s="64"/>
      <c r="N138" s="64"/>
      <c r="O138" s="64"/>
      <c r="P138" s="64"/>
      <c r="Q138" s="64"/>
      <c r="R138" s="64"/>
      <c r="S138" s="64"/>
      <c r="T138" s="64"/>
      <c r="U138" s="64"/>
    </row>
    <row r="139" spans="1:21" s="33" customFormat="1" ht="23.1" customHeight="1" thickBot="1">
      <c r="A139" s="77" t="s">
        <v>17</v>
      </c>
      <c r="B139" s="194">
        <v>1389402</v>
      </c>
      <c r="C139" s="194">
        <v>596524</v>
      </c>
      <c r="D139" s="194">
        <v>591979</v>
      </c>
      <c r="E139" s="194">
        <v>4545</v>
      </c>
      <c r="F139" s="79">
        <v>15.901746514656768</v>
      </c>
      <c r="G139" s="79">
        <v>20.741107370362798</v>
      </c>
      <c r="H139" s="79">
        <v>24.462016389094885</v>
      </c>
      <c r="I139" s="79">
        <v>29.496654442133931</v>
      </c>
      <c r="J139" s="79">
        <v>6.0201459849082486</v>
      </c>
      <c r="K139" s="79">
        <v>3.3783292988433709</v>
      </c>
      <c r="L139" s="80" t="s">
        <v>18</v>
      </c>
      <c r="M139" s="63"/>
      <c r="N139" s="63"/>
      <c r="O139" s="63"/>
      <c r="P139" s="63"/>
      <c r="Q139" s="63"/>
      <c r="R139" s="63"/>
      <c r="S139" s="63"/>
      <c r="T139" s="63"/>
      <c r="U139" s="63"/>
    </row>
    <row r="140" spans="1:21" s="92" customFormat="1" ht="23.1" customHeight="1" thickBot="1">
      <c r="A140" s="87"/>
      <c r="B140" s="196"/>
      <c r="C140" s="196"/>
      <c r="D140" s="196"/>
      <c r="E140" s="196"/>
      <c r="F140" s="89"/>
      <c r="G140" s="89"/>
      <c r="H140" s="89"/>
      <c r="I140" s="89"/>
      <c r="J140" s="89"/>
      <c r="K140" s="89"/>
      <c r="L140" s="90"/>
      <c r="M140" s="179"/>
      <c r="N140" s="179"/>
      <c r="O140" s="179"/>
      <c r="P140" s="179"/>
      <c r="Q140" s="179"/>
      <c r="R140" s="179"/>
      <c r="S140" s="179"/>
      <c r="T140" s="179"/>
      <c r="U140" s="179"/>
    </row>
    <row r="141" spans="1:21" s="5" customFormat="1" ht="60" customHeight="1" thickBot="1">
      <c r="A141" s="707" t="s">
        <v>121</v>
      </c>
      <c r="B141" s="708"/>
      <c r="C141" s="708"/>
      <c r="D141" s="708"/>
      <c r="E141" s="708"/>
      <c r="F141" s="708"/>
      <c r="G141" s="708"/>
      <c r="H141" s="708"/>
      <c r="I141" s="708"/>
      <c r="J141" s="708"/>
      <c r="K141" s="708"/>
      <c r="L141" s="709"/>
      <c r="M141" s="22"/>
      <c r="N141" s="22"/>
      <c r="O141" s="22"/>
      <c r="P141" s="22"/>
      <c r="Q141" s="22"/>
      <c r="R141" s="22"/>
      <c r="S141" s="22"/>
      <c r="T141" s="22"/>
      <c r="U141" s="22"/>
    </row>
    <row r="142" spans="1:21" ht="30" customHeight="1" thickBot="1">
      <c r="A142" s="583" t="s">
        <v>116</v>
      </c>
      <c r="B142" s="583"/>
      <c r="C142" s="583"/>
      <c r="D142" s="583"/>
      <c r="E142" s="583"/>
      <c r="F142" s="583"/>
      <c r="G142" s="583"/>
      <c r="H142" s="583"/>
      <c r="I142" s="583"/>
      <c r="J142" s="583"/>
      <c r="K142" s="583"/>
      <c r="L142" s="583"/>
      <c r="M142" s="22"/>
      <c r="N142" s="22"/>
      <c r="O142" s="22"/>
      <c r="P142" s="22"/>
      <c r="Q142" s="22"/>
      <c r="R142" s="22"/>
      <c r="S142" s="22"/>
      <c r="T142" s="22"/>
      <c r="U142" s="22"/>
    </row>
    <row r="143" spans="1:21" ht="50.1" customHeight="1" thickBot="1">
      <c r="A143" s="700" t="s">
        <v>2</v>
      </c>
      <c r="B143" s="702" t="s">
        <v>152</v>
      </c>
      <c r="C143" s="704" t="s">
        <v>44</v>
      </c>
      <c r="D143" s="705"/>
      <c r="E143" s="706"/>
      <c r="F143" s="704" t="s">
        <v>45</v>
      </c>
      <c r="G143" s="705"/>
      <c r="H143" s="705"/>
      <c r="I143" s="705"/>
      <c r="J143" s="705"/>
      <c r="K143" s="706"/>
      <c r="L143" s="698" t="s">
        <v>58</v>
      </c>
    </row>
    <row r="144" spans="1:21" ht="80.099999999999994" customHeight="1" thickBot="1">
      <c r="A144" s="701"/>
      <c r="B144" s="703"/>
      <c r="C144" s="181" t="s">
        <v>46</v>
      </c>
      <c r="D144" s="181" t="s">
        <v>47</v>
      </c>
      <c r="E144" s="181" t="s">
        <v>48</v>
      </c>
      <c r="F144" s="181" t="s">
        <v>49</v>
      </c>
      <c r="G144" s="181" t="s">
        <v>50</v>
      </c>
      <c r="H144" s="181" t="s">
        <v>51</v>
      </c>
      <c r="I144" s="181" t="s">
        <v>52</v>
      </c>
      <c r="J144" s="181" t="s">
        <v>53</v>
      </c>
      <c r="K144" s="181" t="s">
        <v>54</v>
      </c>
      <c r="L144" s="699"/>
    </row>
    <row r="145" spans="1:12" s="28" customFormat="1" ht="21.95" customHeight="1" thickBot="1">
      <c r="A145" s="65" t="s">
        <v>0</v>
      </c>
      <c r="B145" s="66">
        <v>1257</v>
      </c>
      <c r="C145" s="215">
        <v>429</v>
      </c>
      <c r="D145" s="215">
        <v>1229</v>
      </c>
      <c r="E145" s="215">
        <v>-800</v>
      </c>
      <c r="F145" s="67">
        <v>32.872253864930833</v>
      </c>
      <c r="G145" s="67">
        <v>7.5671277461350694</v>
      </c>
      <c r="H145" s="67">
        <v>17.982099267697315</v>
      </c>
      <c r="I145" s="67">
        <v>15.866558177379982</v>
      </c>
      <c r="J145" s="67">
        <v>22.45728234336859</v>
      </c>
      <c r="K145" s="67">
        <v>3.2546786004882016</v>
      </c>
      <c r="L145" s="68" t="s">
        <v>156</v>
      </c>
    </row>
    <row r="146" spans="1:12" s="28" customFormat="1" ht="21.95" customHeight="1" thickBot="1">
      <c r="A146" s="69" t="s">
        <v>1</v>
      </c>
      <c r="B146" s="70">
        <v>1891</v>
      </c>
      <c r="C146" s="216">
        <v>707</v>
      </c>
      <c r="D146" s="216">
        <v>365</v>
      </c>
      <c r="E146" s="216">
        <v>342</v>
      </c>
      <c r="F146" s="71">
        <v>25.753424657534243</v>
      </c>
      <c r="G146" s="71">
        <v>13.150684931506849</v>
      </c>
      <c r="H146" s="71">
        <v>25.479452054794521</v>
      </c>
      <c r="I146" s="71">
        <v>15.616438356164384</v>
      </c>
      <c r="J146" s="71">
        <v>16.43835616438356</v>
      </c>
      <c r="K146" s="71">
        <v>3.5616438356164384</v>
      </c>
      <c r="L146" s="83" t="s">
        <v>157</v>
      </c>
    </row>
    <row r="147" spans="1:12" s="28" customFormat="1" ht="21.95" customHeight="1" thickBot="1">
      <c r="A147" s="65" t="s">
        <v>7</v>
      </c>
      <c r="B147" s="66">
        <v>1241</v>
      </c>
      <c r="C147" s="215">
        <v>253</v>
      </c>
      <c r="D147" s="215">
        <v>263</v>
      </c>
      <c r="E147" s="215">
        <v>-10</v>
      </c>
      <c r="F147" s="67">
        <v>23.193916349809889</v>
      </c>
      <c r="G147" s="67">
        <v>23.954372623574145</v>
      </c>
      <c r="H147" s="67">
        <v>22.053231939163499</v>
      </c>
      <c r="I147" s="67">
        <v>7.6045627376425857</v>
      </c>
      <c r="J147" s="67">
        <v>23.193916349809886</v>
      </c>
      <c r="K147" s="67">
        <v>0</v>
      </c>
      <c r="L147" s="82" t="s">
        <v>8</v>
      </c>
    </row>
    <row r="148" spans="1:12" s="28" customFormat="1" ht="21.95" customHeight="1" thickBot="1">
      <c r="A148" s="69" t="s">
        <v>9</v>
      </c>
      <c r="B148" s="70">
        <v>1912</v>
      </c>
      <c r="C148" s="216">
        <v>374</v>
      </c>
      <c r="D148" s="216">
        <v>429</v>
      </c>
      <c r="E148" s="216">
        <v>-55</v>
      </c>
      <c r="F148" s="71">
        <v>35.198135198135198</v>
      </c>
      <c r="G148" s="71">
        <v>7.2261072261072261</v>
      </c>
      <c r="H148" s="71">
        <v>20.97902097902098</v>
      </c>
      <c r="I148" s="71">
        <v>22.144522144522146</v>
      </c>
      <c r="J148" s="71">
        <v>12.121212121212121</v>
      </c>
      <c r="K148" s="71">
        <v>2.3310023310023311</v>
      </c>
      <c r="L148" s="83" t="s">
        <v>10</v>
      </c>
    </row>
    <row r="149" spans="1:12" s="28" customFormat="1" ht="21.95" customHeight="1" thickBot="1">
      <c r="A149" s="65" t="s">
        <v>11</v>
      </c>
      <c r="B149" s="66">
        <v>660</v>
      </c>
      <c r="C149" s="215">
        <v>168</v>
      </c>
      <c r="D149" s="215">
        <v>196</v>
      </c>
      <c r="E149" s="215">
        <v>-28</v>
      </c>
      <c r="F149" s="67">
        <v>27.04081632653061</v>
      </c>
      <c r="G149" s="67">
        <v>12.244897959183675</v>
      </c>
      <c r="H149" s="67">
        <v>23.469387755102041</v>
      </c>
      <c r="I149" s="67">
        <v>20.408163265306122</v>
      </c>
      <c r="J149" s="67">
        <v>13.77551020408163</v>
      </c>
      <c r="K149" s="67">
        <v>3.0612244897959182</v>
      </c>
      <c r="L149" s="82" t="s">
        <v>12</v>
      </c>
    </row>
    <row r="150" spans="1:12" s="28" customFormat="1" ht="21.95" customHeight="1" thickBot="1">
      <c r="A150" s="69" t="s">
        <v>14</v>
      </c>
      <c r="B150" s="204" t="s">
        <v>131</v>
      </c>
      <c r="C150" s="218" t="s">
        <v>131</v>
      </c>
      <c r="D150" s="218" t="s">
        <v>131</v>
      </c>
      <c r="E150" s="218" t="s">
        <v>131</v>
      </c>
      <c r="F150" s="204" t="s">
        <v>131</v>
      </c>
      <c r="G150" s="204" t="s">
        <v>131</v>
      </c>
      <c r="H150" s="204" t="s">
        <v>131</v>
      </c>
      <c r="I150" s="204" t="s">
        <v>131</v>
      </c>
      <c r="J150" s="204" t="s">
        <v>131</v>
      </c>
      <c r="K150" s="204" t="s">
        <v>131</v>
      </c>
      <c r="L150" s="72" t="s">
        <v>15</v>
      </c>
    </row>
    <row r="151" spans="1:12" s="28" customFormat="1" ht="21.95" customHeight="1" thickBot="1">
      <c r="A151" s="73" t="s">
        <v>16</v>
      </c>
      <c r="B151" s="74">
        <v>6961</v>
      </c>
      <c r="C151" s="217">
        <v>1931</v>
      </c>
      <c r="D151" s="217">
        <v>2482</v>
      </c>
      <c r="E151" s="217">
        <v>-551</v>
      </c>
      <c r="F151" s="75">
        <v>30.741337630942787</v>
      </c>
      <c r="G151" s="75">
        <v>10.435132957292506</v>
      </c>
      <c r="H151" s="75">
        <v>20.467365028203062</v>
      </c>
      <c r="I151" s="75">
        <v>16.398066075745366</v>
      </c>
      <c r="J151" s="75">
        <v>19.17808219178082</v>
      </c>
      <c r="K151" s="75">
        <v>2.7800161160354557</v>
      </c>
      <c r="L151" s="76" t="s">
        <v>13</v>
      </c>
    </row>
    <row r="152" spans="1:12" s="33" customFormat="1" ht="21.95" customHeight="1" thickBot="1">
      <c r="A152" s="77" t="s">
        <v>17</v>
      </c>
      <c r="B152" s="81">
        <v>701563</v>
      </c>
      <c r="C152" s="81">
        <v>290919</v>
      </c>
      <c r="D152" s="81">
        <v>288081</v>
      </c>
      <c r="E152" s="194">
        <v>2838</v>
      </c>
      <c r="F152" s="79">
        <v>22.214585481166754</v>
      </c>
      <c r="G152" s="79">
        <v>25.658408572588961</v>
      </c>
      <c r="H152" s="79">
        <v>19.551098475775909</v>
      </c>
      <c r="I152" s="79">
        <v>22.293729888468867</v>
      </c>
      <c r="J152" s="79">
        <v>6.690826538369417</v>
      </c>
      <c r="K152" s="79">
        <v>3.5913510436300902</v>
      </c>
      <c r="L152" s="80" t="s">
        <v>18</v>
      </c>
    </row>
    <row r="153" spans="1:12" s="92" customFormat="1" ht="23.1" customHeight="1" thickBot="1">
      <c r="A153" s="87"/>
      <c r="B153" s="180"/>
      <c r="C153" s="180"/>
      <c r="D153" s="180"/>
      <c r="E153" s="196"/>
      <c r="F153" s="89"/>
      <c r="G153" s="89"/>
      <c r="H153" s="89"/>
      <c r="I153" s="89"/>
      <c r="J153" s="89"/>
      <c r="K153" s="89"/>
      <c r="L153" s="90"/>
    </row>
    <row r="154" spans="1:12" s="12" customFormat="1" ht="60" customHeight="1" thickBot="1">
      <c r="A154" s="707" t="s">
        <v>121</v>
      </c>
      <c r="B154" s="708"/>
      <c r="C154" s="708"/>
      <c r="D154" s="708"/>
      <c r="E154" s="708"/>
      <c r="F154" s="708"/>
      <c r="G154" s="708"/>
      <c r="H154" s="708"/>
      <c r="I154" s="708"/>
      <c r="J154" s="708"/>
      <c r="K154" s="708"/>
      <c r="L154" s="709"/>
    </row>
    <row r="155" spans="1:12" ht="30" customHeight="1" thickBot="1">
      <c r="A155" s="583" t="s">
        <v>63</v>
      </c>
      <c r="B155" s="583"/>
      <c r="C155" s="583"/>
      <c r="D155" s="583"/>
      <c r="E155" s="583"/>
      <c r="F155" s="583"/>
      <c r="G155" s="583"/>
      <c r="H155" s="583"/>
      <c r="I155" s="583"/>
      <c r="J155" s="583"/>
      <c r="K155" s="583"/>
      <c r="L155" s="583"/>
    </row>
    <row r="156" spans="1:12" ht="50.1" customHeight="1" thickBot="1">
      <c r="A156" s="700" t="s">
        <v>2</v>
      </c>
      <c r="B156" s="702" t="s">
        <v>152</v>
      </c>
      <c r="C156" s="704" t="s">
        <v>44</v>
      </c>
      <c r="D156" s="705"/>
      <c r="E156" s="706"/>
      <c r="F156" s="704" t="s">
        <v>45</v>
      </c>
      <c r="G156" s="705"/>
      <c r="H156" s="705"/>
      <c r="I156" s="705"/>
      <c r="J156" s="705"/>
      <c r="K156" s="706"/>
      <c r="L156" s="698" t="s">
        <v>58</v>
      </c>
    </row>
    <row r="157" spans="1:12" ht="80.099999999999994" customHeight="1" thickBot="1">
      <c r="A157" s="701"/>
      <c r="B157" s="703"/>
      <c r="C157" s="181" t="s">
        <v>46</v>
      </c>
      <c r="D157" s="181" t="s">
        <v>47</v>
      </c>
      <c r="E157" s="181" t="s">
        <v>48</v>
      </c>
      <c r="F157" s="181" t="s">
        <v>49</v>
      </c>
      <c r="G157" s="181" t="s">
        <v>50</v>
      </c>
      <c r="H157" s="181" t="s">
        <v>51</v>
      </c>
      <c r="I157" s="181" t="s">
        <v>52</v>
      </c>
      <c r="J157" s="181" t="s">
        <v>53</v>
      </c>
      <c r="K157" s="181" t="s">
        <v>54</v>
      </c>
      <c r="L157" s="699"/>
    </row>
    <row r="158" spans="1:12" s="28" customFormat="1" ht="23.1" customHeight="1" thickBot="1">
      <c r="A158" s="65" t="s">
        <v>0</v>
      </c>
      <c r="B158" s="66">
        <v>1178</v>
      </c>
      <c r="C158" s="215">
        <v>402</v>
      </c>
      <c r="D158" s="215">
        <v>1301</v>
      </c>
      <c r="E158" s="215">
        <v>-899</v>
      </c>
      <c r="F158" s="67">
        <v>13.681783243658723</v>
      </c>
      <c r="G158" s="67">
        <v>5.4573405073020753</v>
      </c>
      <c r="H158" s="67">
        <v>38.739431206764024</v>
      </c>
      <c r="I158" s="67">
        <v>23.520368946963874</v>
      </c>
      <c r="J158" s="67">
        <v>16.218293620292084</v>
      </c>
      <c r="K158" s="67">
        <v>2.3827824750192161</v>
      </c>
      <c r="L158" s="68" t="s">
        <v>156</v>
      </c>
    </row>
    <row r="159" spans="1:12" s="28" customFormat="1" ht="23.1" customHeight="1" thickBot="1">
      <c r="A159" s="69" t="s">
        <v>1</v>
      </c>
      <c r="B159" s="70">
        <v>1775</v>
      </c>
      <c r="C159" s="216">
        <v>759</v>
      </c>
      <c r="D159" s="216">
        <v>416</v>
      </c>
      <c r="E159" s="216">
        <v>343</v>
      </c>
      <c r="F159" s="71">
        <v>15.14423076923077</v>
      </c>
      <c r="G159" s="71">
        <v>6.9711538461538467</v>
      </c>
      <c r="H159" s="71">
        <v>34.855769230769234</v>
      </c>
      <c r="I159" s="71">
        <v>26.923076923076923</v>
      </c>
      <c r="J159" s="71">
        <v>13.461538461538462</v>
      </c>
      <c r="K159" s="71">
        <v>2.6442307692307692</v>
      </c>
      <c r="L159" s="83" t="s">
        <v>157</v>
      </c>
    </row>
    <row r="160" spans="1:12" s="28" customFormat="1" ht="23.1" customHeight="1" thickBot="1">
      <c r="A160" s="65" t="s">
        <v>7</v>
      </c>
      <c r="B160" s="66">
        <v>1120</v>
      </c>
      <c r="C160" s="215">
        <v>395</v>
      </c>
      <c r="D160" s="215">
        <v>229</v>
      </c>
      <c r="E160" s="215">
        <v>166</v>
      </c>
      <c r="F160" s="67">
        <v>13.100436681222707</v>
      </c>
      <c r="G160" s="67">
        <v>1.7467248908296942</v>
      </c>
      <c r="H160" s="67">
        <v>49.344978165938862</v>
      </c>
      <c r="I160" s="67">
        <v>20.960698689956331</v>
      </c>
      <c r="J160" s="67">
        <v>13.100436681222707</v>
      </c>
      <c r="K160" s="67">
        <v>1.7467248908296942</v>
      </c>
      <c r="L160" s="82" t="s">
        <v>8</v>
      </c>
    </row>
    <row r="161" spans="1:12" s="28" customFormat="1" ht="23.1" customHeight="1" thickBot="1">
      <c r="A161" s="69" t="s">
        <v>9</v>
      </c>
      <c r="B161" s="70">
        <v>1936</v>
      </c>
      <c r="C161" s="216">
        <v>425</v>
      </c>
      <c r="D161" s="216">
        <v>546</v>
      </c>
      <c r="E161" s="216">
        <v>-121</v>
      </c>
      <c r="F161" s="71">
        <v>10.622710622710622</v>
      </c>
      <c r="G161" s="71">
        <v>4.0293040293040292</v>
      </c>
      <c r="H161" s="71">
        <v>35.531135531135533</v>
      </c>
      <c r="I161" s="71">
        <v>32.234432234432234</v>
      </c>
      <c r="J161" s="71">
        <v>14.102564102564102</v>
      </c>
      <c r="K161" s="71">
        <v>3.4798534798534795</v>
      </c>
      <c r="L161" s="83" t="s">
        <v>10</v>
      </c>
    </row>
    <row r="162" spans="1:12" s="28" customFormat="1" ht="23.1" customHeight="1" thickBot="1">
      <c r="A162" s="65" t="s">
        <v>11</v>
      </c>
      <c r="B162" s="66">
        <v>713</v>
      </c>
      <c r="C162" s="215">
        <v>241</v>
      </c>
      <c r="D162" s="215">
        <v>256</v>
      </c>
      <c r="E162" s="215">
        <v>-15</v>
      </c>
      <c r="F162" s="67">
        <v>7.421875</v>
      </c>
      <c r="G162" s="67">
        <v>5.859375</v>
      </c>
      <c r="H162" s="67">
        <v>54.6875</v>
      </c>
      <c r="I162" s="67">
        <v>22.65625</v>
      </c>
      <c r="J162" s="67">
        <v>7.421875</v>
      </c>
      <c r="K162" s="67">
        <v>1.953125</v>
      </c>
      <c r="L162" s="82" t="s">
        <v>12</v>
      </c>
    </row>
    <row r="163" spans="1:12" s="28" customFormat="1" ht="23.1" customHeight="1" thickBot="1">
      <c r="A163" s="69" t="s">
        <v>14</v>
      </c>
      <c r="B163" s="204" t="s">
        <v>131</v>
      </c>
      <c r="C163" s="218" t="s">
        <v>131</v>
      </c>
      <c r="D163" s="218" t="s">
        <v>131</v>
      </c>
      <c r="E163" s="218" t="s">
        <v>131</v>
      </c>
      <c r="F163" s="204" t="s">
        <v>131</v>
      </c>
      <c r="G163" s="204" t="s">
        <v>131</v>
      </c>
      <c r="H163" s="204" t="s">
        <v>131</v>
      </c>
      <c r="I163" s="204" t="s">
        <v>131</v>
      </c>
      <c r="J163" s="204" t="s">
        <v>131</v>
      </c>
      <c r="K163" s="204" t="s">
        <v>131</v>
      </c>
      <c r="L163" s="72" t="s">
        <v>15</v>
      </c>
    </row>
    <row r="164" spans="1:12" s="28" customFormat="1" ht="23.1" customHeight="1" thickBot="1">
      <c r="A164" s="73" t="s">
        <v>16</v>
      </c>
      <c r="B164" s="74">
        <v>6722</v>
      </c>
      <c r="C164" s="217">
        <v>2222</v>
      </c>
      <c r="D164" s="217">
        <v>2748</v>
      </c>
      <c r="E164" s="217">
        <v>-526</v>
      </c>
      <c r="F164" s="75">
        <v>12.663755458515283</v>
      </c>
      <c r="G164" s="75">
        <v>5.1310043668122267</v>
      </c>
      <c r="H164" s="75">
        <v>39.883551673944687</v>
      </c>
      <c r="I164" s="75">
        <v>25.473071324599704</v>
      </c>
      <c r="J164" s="75">
        <v>14.301310043668122</v>
      </c>
      <c r="K164" s="75">
        <v>2.547307132459971</v>
      </c>
      <c r="L164" s="76" t="s">
        <v>13</v>
      </c>
    </row>
    <row r="165" spans="1:12" s="28" customFormat="1" ht="23.1" customHeight="1" thickBot="1">
      <c r="A165" s="77" t="s">
        <v>17</v>
      </c>
      <c r="B165" s="194">
        <v>687839</v>
      </c>
      <c r="C165" s="194">
        <v>305605</v>
      </c>
      <c r="D165" s="194">
        <v>303898</v>
      </c>
      <c r="E165" s="194">
        <v>1707</v>
      </c>
      <c r="F165" s="79">
        <v>9.9174723097881525</v>
      </c>
      <c r="G165" s="79">
        <v>16.079737280271669</v>
      </c>
      <c r="H165" s="79">
        <v>29.117335421753353</v>
      </c>
      <c r="I165" s="79">
        <v>36.324687888699501</v>
      </c>
      <c r="J165" s="79">
        <v>5.3843723881039036</v>
      </c>
      <c r="K165" s="79">
        <v>3.1763947113834248</v>
      </c>
      <c r="L165" s="80" t="s">
        <v>18</v>
      </c>
    </row>
    <row r="166" spans="1:12" ht="21.95" customHeight="1" thickBot="1">
      <c r="A166" s="9"/>
      <c r="B166" s="9"/>
      <c r="C166" s="9"/>
      <c r="D166" s="9"/>
      <c r="E166" s="9"/>
      <c r="F166" s="9"/>
      <c r="G166" s="9"/>
      <c r="H166" s="9"/>
      <c r="I166" s="9"/>
      <c r="J166" s="9"/>
      <c r="K166" s="9"/>
      <c r="L166" s="9"/>
    </row>
    <row r="167" spans="1:12" ht="60" customHeight="1" thickBot="1">
      <c r="A167" s="707" t="s">
        <v>121</v>
      </c>
      <c r="B167" s="708"/>
      <c r="C167" s="708"/>
      <c r="D167" s="708"/>
      <c r="E167" s="708"/>
      <c r="F167" s="708"/>
      <c r="G167" s="708"/>
      <c r="H167" s="708"/>
      <c r="I167" s="708"/>
      <c r="J167" s="708"/>
      <c r="K167" s="708"/>
      <c r="L167" s="709"/>
    </row>
    <row r="168" spans="1:12" ht="30" customHeight="1" thickBot="1">
      <c r="A168" s="584" t="s">
        <v>117</v>
      </c>
      <c r="B168" s="585"/>
      <c r="C168" s="585"/>
      <c r="D168" s="585"/>
      <c r="E168" s="585"/>
      <c r="F168" s="585"/>
      <c r="G168" s="585"/>
      <c r="H168" s="585"/>
      <c r="I168" s="585"/>
      <c r="J168" s="585"/>
      <c r="K168" s="585"/>
      <c r="L168" s="586"/>
    </row>
    <row r="169" spans="1:12" ht="50.1" customHeight="1" thickBot="1">
      <c r="A169" s="700" t="s">
        <v>2</v>
      </c>
      <c r="B169" s="702" t="s">
        <v>152</v>
      </c>
      <c r="C169" s="704" t="s">
        <v>44</v>
      </c>
      <c r="D169" s="705"/>
      <c r="E169" s="706"/>
      <c r="F169" s="704" t="s">
        <v>45</v>
      </c>
      <c r="G169" s="705"/>
      <c r="H169" s="705"/>
      <c r="I169" s="705"/>
      <c r="J169" s="705"/>
      <c r="K169" s="706"/>
      <c r="L169" s="698" t="s">
        <v>58</v>
      </c>
    </row>
    <row r="170" spans="1:12" ht="80.099999999999994" customHeight="1" thickBot="1">
      <c r="A170" s="701"/>
      <c r="B170" s="703"/>
      <c r="C170" s="181" t="s">
        <v>46</v>
      </c>
      <c r="D170" s="181" t="s">
        <v>47</v>
      </c>
      <c r="E170" s="181" t="s">
        <v>48</v>
      </c>
      <c r="F170" s="181" t="s">
        <v>49</v>
      </c>
      <c r="G170" s="181" t="s">
        <v>50</v>
      </c>
      <c r="H170" s="181" t="s">
        <v>51</v>
      </c>
      <c r="I170" s="181" t="s">
        <v>52</v>
      </c>
      <c r="J170" s="181" t="s">
        <v>53</v>
      </c>
      <c r="K170" s="181" t="s">
        <v>54</v>
      </c>
      <c r="L170" s="699"/>
    </row>
    <row r="171" spans="1:12" s="33" customFormat="1" ht="23.1" customHeight="1" thickBot="1">
      <c r="A171" s="65" t="s">
        <v>0</v>
      </c>
      <c r="B171" s="66">
        <v>2045</v>
      </c>
      <c r="C171" s="215">
        <v>482</v>
      </c>
      <c r="D171" s="215">
        <v>521</v>
      </c>
      <c r="E171" s="215">
        <v>-39</v>
      </c>
      <c r="F171" s="67">
        <v>19.577735124760075</v>
      </c>
      <c r="G171" s="67">
        <v>5.7581573896353166</v>
      </c>
      <c r="H171" s="67">
        <v>39.731285988483684</v>
      </c>
      <c r="I171" s="67">
        <v>22.072936660268713</v>
      </c>
      <c r="J171" s="67">
        <v>10.556621880998081</v>
      </c>
      <c r="K171" s="67">
        <v>2.3032629558541267</v>
      </c>
      <c r="L171" s="68" t="s">
        <v>156</v>
      </c>
    </row>
    <row r="172" spans="1:12" s="33" customFormat="1" ht="23.1" customHeight="1" thickBot="1">
      <c r="A172" s="69" t="s">
        <v>1</v>
      </c>
      <c r="B172" s="70">
        <v>1579</v>
      </c>
      <c r="C172" s="216">
        <v>501</v>
      </c>
      <c r="D172" s="216">
        <v>248</v>
      </c>
      <c r="E172" s="216">
        <v>253</v>
      </c>
      <c r="F172" s="71">
        <v>10.080645161290322</v>
      </c>
      <c r="G172" s="71">
        <v>3.629032258064516</v>
      </c>
      <c r="H172" s="71">
        <v>49.596774193548384</v>
      </c>
      <c r="I172" s="71">
        <v>25</v>
      </c>
      <c r="J172" s="71">
        <v>10.483870967741936</v>
      </c>
      <c r="K172" s="71">
        <v>1.2096774193548387</v>
      </c>
      <c r="L172" s="72" t="s">
        <v>157</v>
      </c>
    </row>
    <row r="173" spans="1:12" s="33" customFormat="1" ht="23.1" customHeight="1" thickBot="1">
      <c r="A173" s="65" t="s">
        <v>7</v>
      </c>
      <c r="B173" s="66">
        <v>921</v>
      </c>
      <c r="C173" s="215">
        <v>253</v>
      </c>
      <c r="D173" s="215">
        <v>125</v>
      </c>
      <c r="E173" s="215">
        <v>128</v>
      </c>
      <c r="F173" s="67">
        <v>16.799999999999997</v>
      </c>
      <c r="G173" s="67">
        <v>4.8</v>
      </c>
      <c r="H173" s="67">
        <v>63.2</v>
      </c>
      <c r="I173" s="67">
        <v>10.4</v>
      </c>
      <c r="J173" s="67">
        <v>3.2</v>
      </c>
      <c r="K173" s="67">
        <v>1.6</v>
      </c>
      <c r="L173" s="68" t="s">
        <v>8</v>
      </c>
    </row>
    <row r="174" spans="1:12" s="33" customFormat="1" ht="23.1" customHeight="1" thickBot="1">
      <c r="A174" s="69" t="s">
        <v>9</v>
      </c>
      <c r="B174" s="70">
        <v>0</v>
      </c>
      <c r="C174" s="216"/>
      <c r="D174" s="216">
        <v>129</v>
      </c>
      <c r="E174" s="216">
        <v>-129</v>
      </c>
      <c r="F174" s="71">
        <v>16.279069767441861</v>
      </c>
      <c r="G174" s="71">
        <v>4.6511627906976738</v>
      </c>
      <c r="H174" s="71">
        <v>49.612403100775197</v>
      </c>
      <c r="I174" s="71">
        <v>22.480620155038761</v>
      </c>
      <c r="J174" s="71">
        <v>4.6511627906976747</v>
      </c>
      <c r="K174" s="71">
        <v>2.3255813953488373</v>
      </c>
      <c r="L174" s="72" t="s">
        <v>10</v>
      </c>
    </row>
    <row r="175" spans="1:12" s="33" customFormat="1" ht="23.1" customHeight="1" thickBot="1">
      <c r="A175" s="65" t="s">
        <v>11</v>
      </c>
      <c r="B175" s="66">
        <v>1194</v>
      </c>
      <c r="C175" s="215">
        <v>383</v>
      </c>
      <c r="D175" s="215">
        <v>132</v>
      </c>
      <c r="E175" s="215">
        <v>251</v>
      </c>
      <c r="F175" s="67">
        <v>9.0909090909090917</v>
      </c>
      <c r="G175" s="67">
        <v>6.0606060606060606</v>
      </c>
      <c r="H175" s="67">
        <v>62.121212121212125</v>
      </c>
      <c r="I175" s="67">
        <v>18.939393939393938</v>
      </c>
      <c r="J175" s="67">
        <v>2.2727272727272729</v>
      </c>
      <c r="K175" s="67">
        <v>1.5151515151515151</v>
      </c>
      <c r="L175" s="68" t="s">
        <v>12</v>
      </c>
    </row>
    <row r="176" spans="1:12" s="33" customFormat="1" ht="23.1" customHeight="1" thickBot="1">
      <c r="A176" s="69" t="s">
        <v>14</v>
      </c>
      <c r="B176" s="70">
        <v>1840</v>
      </c>
      <c r="C176" s="216">
        <v>502</v>
      </c>
      <c r="D176" s="216">
        <v>381</v>
      </c>
      <c r="E176" s="216">
        <v>121</v>
      </c>
      <c r="F176" s="71">
        <v>19.947506561679788</v>
      </c>
      <c r="G176" s="71">
        <v>2.8871391076115485</v>
      </c>
      <c r="H176" s="71">
        <v>36.482939632545929</v>
      </c>
      <c r="I176" s="71">
        <v>29.396325459317584</v>
      </c>
      <c r="J176" s="71">
        <v>6.8241469816272966</v>
      </c>
      <c r="K176" s="71">
        <v>4.4619422572178475</v>
      </c>
      <c r="L176" s="72" t="s">
        <v>15</v>
      </c>
    </row>
    <row r="177" spans="1:12" s="33" customFormat="1" ht="23.1" customHeight="1" thickBot="1">
      <c r="A177" s="73" t="s">
        <v>16</v>
      </c>
      <c r="B177" s="74">
        <v>7579</v>
      </c>
      <c r="C177" s="217">
        <v>2121</v>
      </c>
      <c r="D177" s="217">
        <v>1536</v>
      </c>
      <c r="E177" s="217">
        <v>585</v>
      </c>
      <c r="F177" s="75">
        <v>16.731770833333332</v>
      </c>
      <c r="G177" s="75">
        <v>4.557291666666667</v>
      </c>
      <c r="H177" s="75">
        <v>45.182291666666664</v>
      </c>
      <c r="I177" s="75">
        <v>23.177083333333332</v>
      </c>
      <c r="J177" s="75">
        <v>7.8125</v>
      </c>
      <c r="K177" s="75">
        <v>2.5390625000000004</v>
      </c>
      <c r="L177" s="76" t="s">
        <v>13</v>
      </c>
    </row>
    <row r="178" spans="1:12" s="33" customFormat="1" ht="23.1" customHeight="1" thickBot="1">
      <c r="A178" s="77" t="s">
        <v>17</v>
      </c>
      <c r="B178" s="194">
        <v>276639</v>
      </c>
      <c r="C178" s="194">
        <v>91753</v>
      </c>
      <c r="D178" s="194">
        <v>96298</v>
      </c>
      <c r="E178" s="194">
        <v>-4545</v>
      </c>
      <c r="F178" s="79">
        <v>24.969900776352393</v>
      </c>
      <c r="G178" s="79">
        <v>8.9602275086146044</v>
      </c>
      <c r="H178" s="79">
        <v>32.007929588574747</v>
      </c>
      <c r="I178" s="79">
        <v>26.561008012620917</v>
      </c>
      <c r="J178" s="79">
        <v>5.1625358076970977</v>
      </c>
      <c r="K178" s="79">
        <v>2.3383983061402418</v>
      </c>
      <c r="L178" s="80" t="s">
        <v>18</v>
      </c>
    </row>
    <row r="179" spans="1:12" s="92" customFormat="1" ht="23.1" customHeight="1" thickBot="1">
      <c r="A179" s="87"/>
      <c r="B179" s="196"/>
      <c r="C179" s="196"/>
      <c r="D179" s="196"/>
      <c r="E179" s="196"/>
      <c r="F179" s="89"/>
      <c r="G179" s="89"/>
      <c r="H179" s="89"/>
      <c r="I179" s="89"/>
      <c r="J179" s="89"/>
      <c r="K179" s="89"/>
      <c r="L179" s="90"/>
    </row>
    <row r="180" spans="1:12" s="5" customFormat="1" ht="60" customHeight="1" thickBot="1">
      <c r="A180" s="707" t="s">
        <v>121</v>
      </c>
      <c r="B180" s="708"/>
      <c r="C180" s="708"/>
      <c r="D180" s="708"/>
      <c r="E180" s="708"/>
      <c r="F180" s="708"/>
      <c r="G180" s="708"/>
      <c r="H180" s="708"/>
      <c r="I180" s="708"/>
      <c r="J180" s="708"/>
      <c r="K180" s="708"/>
      <c r="L180" s="709"/>
    </row>
    <row r="181" spans="1:12" s="5" customFormat="1" ht="30" customHeight="1" thickBot="1">
      <c r="A181" s="583" t="s">
        <v>65</v>
      </c>
      <c r="B181" s="583"/>
      <c r="C181" s="583"/>
      <c r="D181" s="583"/>
      <c r="E181" s="583"/>
      <c r="F181" s="583"/>
      <c r="G181" s="583"/>
      <c r="H181" s="583"/>
      <c r="I181" s="583"/>
      <c r="J181" s="583"/>
      <c r="K181" s="583"/>
      <c r="L181" s="583"/>
    </row>
    <row r="182" spans="1:12" s="5" customFormat="1" ht="50.1" customHeight="1" thickBot="1">
      <c r="A182" s="700" t="s">
        <v>2</v>
      </c>
      <c r="B182" s="702" t="s">
        <v>152</v>
      </c>
      <c r="C182" s="704" t="s">
        <v>44</v>
      </c>
      <c r="D182" s="705"/>
      <c r="E182" s="706"/>
      <c r="F182" s="704" t="s">
        <v>45</v>
      </c>
      <c r="G182" s="705"/>
      <c r="H182" s="705"/>
      <c r="I182" s="705"/>
      <c r="J182" s="705"/>
      <c r="K182" s="706"/>
      <c r="L182" s="698" t="s">
        <v>58</v>
      </c>
    </row>
    <row r="183" spans="1:12" s="5" customFormat="1" ht="80.099999999999994" customHeight="1" thickBot="1">
      <c r="A183" s="701"/>
      <c r="B183" s="703"/>
      <c r="C183" s="181" t="s">
        <v>46</v>
      </c>
      <c r="D183" s="181" t="s">
        <v>47</v>
      </c>
      <c r="E183" s="181" t="s">
        <v>48</v>
      </c>
      <c r="F183" s="181" t="s">
        <v>49</v>
      </c>
      <c r="G183" s="181" t="s">
        <v>50</v>
      </c>
      <c r="H183" s="181" t="s">
        <v>51</v>
      </c>
      <c r="I183" s="181" t="s">
        <v>52</v>
      </c>
      <c r="J183" s="181" t="s">
        <v>53</v>
      </c>
      <c r="K183" s="181" t="s">
        <v>54</v>
      </c>
      <c r="L183" s="699"/>
    </row>
    <row r="184" spans="1:12" s="33" customFormat="1" ht="23.1" customHeight="1" thickBot="1">
      <c r="A184" s="65" t="s">
        <v>0</v>
      </c>
      <c r="B184" s="66">
        <v>983</v>
      </c>
      <c r="C184" s="215">
        <v>202</v>
      </c>
      <c r="D184" s="215">
        <v>220</v>
      </c>
      <c r="E184" s="215">
        <v>-18</v>
      </c>
      <c r="F184" s="67">
        <v>35.454545454545453</v>
      </c>
      <c r="G184" s="67">
        <v>6.8181818181818175</v>
      </c>
      <c r="H184" s="67">
        <v>25.454545454545453</v>
      </c>
      <c r="I184" s="67">
        <v>17.727272727272727</v>
      </c>
      <c r="J184" s="67">
        <v>13.181818181818182</v>
      </c>
      <c r="K184" s="67">
        <v>1.3636363636363635</v>
      </c>
      <c r="L184" s="68" t="s">
        <v>156</v>
      </c>
    </row>
    <row r="185" spans="1:12" s="33" customFormat="1" ht="23.1" customHeight="1" thickBot="1">
      <c r="A185" s="69" t="s">
        <v>1</v>
      </c>
      <c r="B185" s="94">
        <v>727</v>
      </c>
      <c r="C185" s="216">
        <v>173</v>
      </c>
      <c r="D185" s="216">
        <v>104</v>
      </c>
      <c r="E185" s="216">
        <v>69</v>
      </c>
      <c r="F185" s="71">
        <v>16.346153846153847</v>
      </c>
      <c r="G185" s="71">
        <v>6.7307692307692308</v>
      </c>
      <c r="H185" s="71">
        <v>38.46153846153846</v>
      </c>
      <c r="I185" s="71">
        <v>18.26923076923077</v>
      </c>
      <c r="J185" s="71">
        <v>18.26923076923077</v>
      </c>
      <c r="K185" s="71">
        <v>1.9230769230769231</v>
      </c>
      <c r="L185" s="72" t="s">
        <v>157</v>
      </c>
    </row>
    <row r="186" spans="1:12" s="33" customFormat="1" ht="23.1" customHeight="1" thickBot="1">
      <c r="A186" s="65" t="s">
        <v>7</v>
      </c>
      <c r="B186" s="93">
        <v>467</v>
      </c>
      <c r="C186" s="215">
        <v>91</v>
      </c>
      <c r="D186" s="215">
        <v>41</v>
      </c>
      <c r="E186" s="215">
        <v>50</v>
      </c>
      <c r="F186" s="67">
        <v>41.463414634146346</v>
      </c>
      <c r="G186" s="67">
        <v>2.4390243902439024</v>
      </c>
      <c r="H186" s="67">
        <v>43.902439024390247</v>
      </c>
      <c r="I186" s="67">
        <v>7.3170731707317085</v>
      </c>
      <c r="J186" s="67">
        <v>4.8780487804878048</v>
      </c>
      <c r="K186" s="67">
        <v>0</v>
      </c>
      <c r="L186" s="68" t="s">
        <v>8</v>
      </c>
    </row>
    <row r="187" spans="1:12" s="33" customFormat="1" ht="23.1" customHeight="1" thickBot="1">
      <c r="A187" s="69" t="s">
        <v>9</v>
      </c>
      <c r="B187" s="94">
        <v>0</v>
      </c>
      <c r="C187" s="216"/>
      <c r="D187" s="216">
        <v>52</v>
      </c>
      <c r="E187" s="216">
        <v>-52</v>
      </c>
      <c r="F187" s="71">
        <v>32.692307692307693</v>
      </c>
      <c r="G187" s="71">
        <v>1.9230769230769231</v>
      </c>
      <c r="H187" s="71">
        <v>40.384615384615387</v>
      </c>
      <c r="I187" s="71">
        <v>17.307692307692307</v>
      </c>
      <c r="J187" s="71">
        <v>5.7692307692307692</v>
      </c>
      <c r="K187" s="71">
        <v>1.9230769230769231</v>
      </c>
      <c r="L187" s="72" t="s">
        <v>10</v>
      </c>
    </row>
    <row r="188" spans="1:12" s="33" customFormat="1" ht="23.1" customHeight="1" thickBot="1">
      <c r="A188" s="65" t="s">
        <v>11</v>
      </c>
      <c r="B188" s="93">
        <v>566</v>
      </c>
      <c r="C188" s="215">
        <v>176</v>
      </c>
      <c r="D188" s="215">
        <v>68</v>
      </c>
      <c r="E188" s="215">
        <v>108</v>
      </c>
      <c r="F188" s="67">
        <v>14.705882352941178</v>
      </c>
      <c r="G188" s="67">
        <v>7.3529411764705888</v>
      </c>
      <c r="H188" s="67">
        <v>60.294117647058833</v>
      </c>
      <c r="I188" s="67">
        <v>13.23529411764706</v>
      </c>
      <c r="J188" s="67">
        <v>2.9411764705882355</v>
      </c>
      <c r="K188" s="67">
        <v>1.4705882352941178</v>
      </c>
      <c r="L188" s="68" t="s">
        <v>12</v>
      </c>
    </row>
    <row r="189" spans="1:12" s="33" customFormat="1" ht="23.1" customHeight="1" thickBot="1">
      <c r="A189" s="69" t="s">
        <v>14</v>
      </c>
      <c r="B189" s="94">
        <v>913</v>
      </c>
      <c r="C189" s="216">
        <v>244</v>
      </c>
      <c r="D189" s="216">
        <v>175</v>
      </c>
      <c r="E189" s="216">
        <v>69</v>
      </c>
      <c r="F189" s="71">
        <v>33.142857142857139</v>
      </c>
      <c r="G189" s="71">
        <v>4.5714285714285712</v>
      </c>
      <c r="H189" s="71">
        <v>26.285714285714285</v>
      </c>
      <c r="I189" s="71">
        <v>29.142857142857142</v>
      </c>
      <c r="J189" s="71">
        <v>4</v>
      </c>
      <c r="K189" s="71">
        <v>2.8571428571428568</v>
      </c>
      <c r="L189" s="72" t="s">
        <v>15</v>
      </c>
    </row>
    <row r="190" spans="1:12" s="33" customFormat="1" ht="23.1" customHeight="1" thickBot="1">
      <c r="A190" s="73" t="s">
        <v>16</v>
      </c>
      <c r="B190" s="95">
        <v>3656</v>
      </c>
      <c r="C190" s="217">
        <v>886</v>
      </c>
      <c r="D190" s="217">
        <v>660</v>
      </c>
      <c r="E190" s="217">
        <v>226</v>
      </c>
      <c r="F190" s="75">
        <v>29.848484848484848</v>
      </c>
      <c r="G190" s="75">
        <v>5.6060606060606055</v>
      </c>
      <c r="H190" s="75">
        <v>33.636363636363633</v>
      </c>
      <c r="I190" s="75">
        <v>19.696969696969695</v>
      </c>
      <c r="J190" s="75">
        <v>9.3939393939393945</v>
      </c>
      <c r="K190" s="75">
        <v>1.8181818181818181</v>
      </c>
      <c r="L190" s="76" t="s">
        <v>13</v>
      </c>
    </row>
    <row r="191" spans="1:12" s="33" customFormat="1" ht="23.1" customHeight="1" thickBot="1">
      <c r="A191" s="77" t="s">
        <v>17</v>
      </c>
      <c r="B191" s="194">
        <v>134797</v>
      </c>
      <c r="C191" s="194">
        <v>41247</v>
      </c>
      <c r="D191" s="194">
        <v>44095</v>
      </c>
      <c r="E191" s="194">
        <v>-2839</v>
      </c>
      <c r="F191" s="79">
        <v>35.86949133340886</v>
      </c>
      <c r="G191" s="79">
        <v>11.530531324345759</v>
      </c>
      <c r="H191" s="79">
        <v>22.154752464030814</v>
      </c>
      <c r="I191" s="79">
        <v>21.891922510479212</v>
      </c>
      <c r="J191" s="79">
        <v>6.2195536422340547</v>
      </c>
      <c r="K191" s="79">
        <v>2.333748725501303</v>
      </c>
      <c r="L191" s="80" t="s">
        <v>18</v>
      </c>
    </row>
    <row r="192" spans="1:12" s="92" customFormat="1" ht="23.1" customHeight="1" thickBot="1">
      <c r="A192" s="87"/>
      <c r="B192" s="196"/>
      <c r="C192" s="196"/>
      <c r="D192" s="196"/>
      <c r="E192" s="196"/>
      <c r="F192" s="89"/>
      <c r="G192" s="89"/>
      <c r="H192" s="89"/>
      <c r="I192" s="89"/>
      <c r="J192" s="89"/>
      <c r="K192" s="89"/>
      <c r="L192" s="90"/>
    </row>
    <row r="193" spans="1:12" s="5" customFormat="1" ht="60" customHeight="1" thickBot="1">
      <c r="A193" s="707" t="s">
        <v>121</v>
      </c>
      <c r="B193" s="708"/>
      <c r="C193" s="708"/>
      <c r="D193" s="708"/>
      <c r="E193" s="708"/>
      <c r="F193" s="708"/>
      <c r="G193" s="708"/>
      <c r="H193" s="708"/>
      <c r="I193" s="708"/>
      <c r="J193" s="708"/>
      <c r="K193" s="708"/>
      <c r="L193" s="709"/>
    </row>
    <row r="194" spans="1:12" s="5" customFormat="1" ht="30" customHeight="1" thickBot="1">
      <c r="A194" s="586" t="s">
        <v>118</v>
      </c>
      <c r="B194" s="583"/>
      <c r="C194" s="583"/>
      <c r="D194" s="583"/>
      <c r="E194" s="583"/>
      <c r="F194" s="583"/>
      <c r="G194" s="583"/>
      <c r="H194" s="583"/>
      <c r="I194" s="583"/>
      <c r="J194" s="583"/>
      <c r="K194" s="583"/>
      <c r="L194" s="583"/>
    </row>
    <row r="195" spans="1:12" ht="50.1" customHeight="1" thickBot="1">
      <c r="A195" s="700" t="s">
        <v>2</v>
      </c>
      <c r="B195" s="702" t="s">
        <v>152</v>
      </c>
      <c r="C195" s="704" t="s">
        <v>44</v>
      </c>
      <c r="D195" s="705"/>
      <c r="E195" s="706"/>
      <c r="F195" s="704" t="s">
        <v>45</v>
      </c>
      <c r="G195" s="705"/>
      <c r="H195" s="705"/>
      <c r="I195" s="705"/>
      <c r="J195" s="705"/>
      <c r="K195" s="706"/>
      <c r="L195" s="698" t="s">
        <v>58</v>
      </c>
    </row>
    <row r="196" spans="1:12" ht="80.099999999999994" customHeight="1" thickBot="1">
      <c r="A196" s="701"/>
      <c r="B196" s="703"/>
      <c r="C196" s="181" t="s">
        <v>46</v>
      </c>
      <c r="D196" s="181" t="s">
        <v>47</v>
      </c>
      <c r="E196" s="181" t="s">
        <v>48</v>
      </c>
      <c r="F196" s="181" t="s">
        <v>49</v>
      </c>
      <c r="G196" s="181" t="s">
        <v>50</v>
      </c>
      <c r="H196" s="181" t="s">
        <v>51</v>
      </c>
      <c r="I196" s="181" t="s">
        <v>52</v>
      </c>
      <c r="J196" s="181" t="s">
        <v>53</v>
      </c>
      <c r="K196" s="181" t="s">
        <v>54</v>
      </c>
      <c r="L196" s="699"/>
    </row>
    <row r="197" spans="1:12" s="28" customFormat="1" ht="24" customHeight="1" thickBot="1">
      <c r="A197" s="65" t="s">
        <v>0</v>
      </c>
      <c r="B197" s="66">
        <v>1062</v>
      </c>
      <c r="C197" s="215">
        <v>280</v>
      </c>
      <c r="D197" s="215">
        <v>301</v>
      </c>
      <c r="E197" s="215">
        <v>-21</v>
      </c>
      <c r="F197" s="67">
        <v>7.9734219269102979</v>
      </c>
      <c r="G197" s="67">
        <v>4.9833887043189371</v>
      </c>
      <c r="H197" s="67">
        <v>50.166112956810629</v>
      </c>
      <c r="I197" s="67">
        <v>25.249169435215947</v>
      </c>
      <c r="J197" s="67">
        <v>8.6378737541528245</v>
      </c>
      <c r="K197" s="67">
        <v>2.9900332225913622</v>
      </c>
      <c r="L197" s="68" t="s">
        <v>156</v>
      </c>
    </row>
    <row r="198" spans="1:12" s="28" customFormat="1" ht="24" customHeight="1" thickBot="1">
      <c r="A198" s="69" t="s">
        <v>1</v>
      </c>
      <c r="B198" s="94">
        <v>852</v>
      </c>
      <c r="C198" s="216">
        <v>328</v>
      </c>
      <c r="D198" s="216">
        <v>144</v>
      </c>
      <c r="E198" s="216">
        <v>184</v>
      </c>
      <c r="F198" s="71">
        <v>5.5555555555555554</v>
      </c>
      <c r="G198" s="71">
        <v>1.3888888888888888</v>
      </c>
      <c r="H198" s="71">
        <v>57.638888888888886</v>
      </c>
      <c r="I198" s="71">
        <v>29.861111111111111</v>
      </c>
      <c r="J198" s="71">
        <v>4.8611111111111107</v>
      </c>
      <c r="K198" s="71">
        <v>0.69444444444444442</v>
      </c>
      <c r="L198" s="72" t="s">
        <v>157</v>
      </c>
    </row>
    <row r="199" spans="1:12" s="28" customFormat="1" ht="24" customHeight="1" thickBot="1">
      <c r="A199" s="65" t="s">
        <v>7</v>
      </c>
      <c r="B199" s="93">
        <v>454</v>
      </c>
      <c r="C199" s="215">
        <v>162</v>
      </c>
      <c r="D199" s="215">
        <v>84</v>
      </c>
      <c r="E199" s="215">
        <v>78</v>
      </c>
      <c r="F199" s="67">
        <v>4.7619047619047619</v>
      </c>
      <c r="G199" s="67">
        <v>5.9523809523809526</v>
      </c>
      <c r="H199" s="67">
        <v>72.61904761904762</v>
      </c>
      <c r="I199" s="67">
        <v>11.904761904761905</v>
      </c>
      <c r="J199" s="67">
        <v>2.3809523809523809</v>
      </c>
      <c r="K199" s="67">
        <v>2.3809523809523809</v>
      </c>
      <c r="L199" s="68" t="s">
        <v>8</v>
      </c>
    </row>
    <row r="200" spans="1:12" s="28" customFormat="1" ht="24" customHeight="1" thickBot="1">
      <c r="A200" s="69" t="s">
        <v>9</v>
      </c>
      <c r="B200" s="94">
        <v>0</v>
      </c>
      <c r="C200" s="216"/>
      <c r="D200" s="216">
        <v>77</v>
      </c>
      <c r="E200" s="216">
        <v>-77</v>
      </c>
      <c r="F200" s="71">
        <v>5.1948051948051948</v>
      </c>
      <c r="G200" s="71">
        <v>6.4935064935064934</v>
      </c>
      <c r="H200" s="71">
        <v>55.844155844155843</v>
      </c>
      <c r="I200" s="71">
        <v>25.97402597402597</v>
      </c>
      <c r="J200" s="71">
        <v>3.8961038961038961</v>
      </c>
      <c r="K200" s="71">
        <v>2.5974025974025974</v>
      </c>
      <c r="L200" s="72" t="s">
        <v>10</v>
      </c>
    </row>
    <row r="201" spans="1:12" s="28" customFormat="1" ht="24" customHeight="1" thickBot="1">
      <c r="A201" s="65" t="s">
        <v>11</v>
      </c>
      <c r="B201" s="93">
        <v>628</v>
      </c>
      <c r="C201" s="215">
        <v>207</v>
      </c>
      <c r="D201" s="215">
        <v>64</v>
      </c>
      <c r="E201" s="215">
        <v>143</v>
      </c>
      <c r="F201" s="67">
        <v>3.125</v>
      </c>
      <c r="G201" s="67">
        <v>4.6875</v>
      </c>
      <c r="H201" s="67">
        <v>64.0625</v>
      </c>
      <c r="I201" s="67">
        <v>25</v>
      </c>
      <c r="J201" s="67">
        <v>1.5625</v>
      </c>
      <c r="K201" s="67">
        <v>1.5625</v>
      </c>
      <c r="L201" s="68" t="s">
        <v>12</v>
      </c>
    </row>
    <row r="202" spans="1:12" s="28" customFormat="1" ht="24" customHeight="1" thickBot="1">
      <c r="A202" s="69" t="s">
        <v>14</v>
      </c>
      <c r="B202" s="94">
        <v>927</v>
      </c>
      <c r="C202" s="216">
        <v>258</v>
      </c>
      <c r="D202" s="216">
        <v>206</v>
      </c>
      <c r="E202" s="216">
        <v>52</v>
      </c>
      <c r="F202" s="71">
        <v>8.7378640776699044</v>
      </c>
      <c r="G202" s="71">
        <v>1.4563106796116505</v>
      </c>
      <c r="H202" s="71">
        <v>45.145631067961162</v>
      </c>
      <c r="I202" s="71">
        <v>29.61165048543689</v>
      </c>
      <c r="J202" s="71">
        <v>9.2233009708737868</v>
      </c>
      <c r="K202" s="71">
        <v>5.825242718446602</v>
      </c>
      <c r="L202" s="72" t="s">
        <v>15</v>
      </c>
    </row>
    <row r="203" spans="1:12" s="28" customFormat="1" ht="24" customHeight="1" thickBot="1">
      <c r="A203" s="73" t="s">
        <v>16</v>
      </c>
      <c r="B203" s="95">
        <v>3923</v>
      </c>
      <c r="C203" s="217">
        <v>1235</v>
      </c>
      <c r="D203" s="217">
        <v>876</v>
      </c>
      <c r="E203" s="217">
        <v>359</v>
      </c>
      <c r="F203" s="75">
        <v>6.8493150684931505</v>
      </c>
      <c r="G203" s="75">
        <v>3.7671232876712333</v>
      </c>
      <c r="H203" s="75">
        <v>53.881278538812779</v>
      </c>
      <c r="I203" s="75">
        <v>25.799086757990867</v>
      </c>
      <c r="J203" s="75">
        <v>6.621004566210047</v>
      </c>
      <c r="K203" s="75">
        <v>3.0821917808219177</v>
      </c>
      <c r="L203" s="76" t="s">
        <v>13</v>
      </c>
    </row>
    <row r="204" spans="1:12" s="33" customFormat="1" ht="24" customHeight="1" thickBot="1">
      <c r="A204" s="77" t="s">
        <v>17</v>
      </c>
      <c r="B204" s="194">
        <v>141842</v>
      </c>
      <c r="C204" s="194">
        <v>50506</v>
      </c>
      <c r="D204" s="194">
        <v>52213</v>
      </c>
      <c r="E204" s="194">
        <v>-1707</v>
      </c>
      <c r="F204" s="79">
        <v>15.756612337923505</v>
      </c>
      <c r="G204" s="79">
        <v>6.78758163675713</v>
      </c>
      <c r="H204" s="79">
        <v>40.336697757263515</v>
      </c>
      <c r="I204" s="79">
        <v>30.507727960469616</v>
      </c>
      <c r="J204" s="79">
        <v>4.2690517687166025</v>
      </c>
      <c r="K204" s="79">
        <v>2.34232853886963</v>
      </c>
      <c r="L204" s="80" t="s">
        <v>18</v>
      </c>
    </row>
    <row r="205" spans="1:12" s="5" customFormat="1" ht="21.95" customHeight="1">
      <c r="A205" s="9"/>
      <c r="B205" s="9"/>
      <c r="C205" s="9"/>
      <c r="D205" s="9"/>
      <c r="E205" s="9"/>
      <c r="F205" s="9"/>
      <c r="G205" s="9"/>
      <c r="H205" s="9"/>
      <c r="I205" s="9"/>
      <c r="J205" s="9"/>
      <c r="K205" s="9"/>
      <c r="L205" s="9"/>
    </row>
    <row r="206" spans="1:12" ht="50.1" customHeight="1">
      <c r="A206" s="9"/>
      <c r="B206" s="9"/>
      <c r="C206" s="9"/>
      <c r="D206" s="9"/>
      <c r="E206" s="9"/>
      <c r="F206" s="9"/>
      <c r="G206" s="9"/>
      <c r="H206" s="9"/>
      <c r="I206" s="9"/>
      <c r="J206" s="9"/>
      <c r="K206" s="9"/>
      <c r="L206" s="9"/>
    </row>
    <row r="207" spans="1:12" ht="30" customHeight="1">
      <c r="A207" s="9"/>
      <c r="B207" s="9"/>
      <c r="C207" s="9"/>
      <c r="D207" s="9"/>
      <c r="E207" s="9"/>
      <c r="F207" s="9"/>
      <c r="G207" s="9"/>
      <c r="H207" s="9"/>
      <c r="I207" s="9"/>
      <c r="J207" s="9"/>
      <c r="K207" s="9"/>
      <c r="L207" s="9"/>
    </row>
    <row r="208" spans="1:12" ht="50.1" customHeight="1">
      <c r="A208" s="9"/>
      <c r="B208" s="9"/>
      <c r="C208" s="9"/>
      <c r="D208" s="9"/>
      <c r="E208" s="9"/>
      <c r="F208" s="9"/>
      <c r="G208" s="9"/>
      <c r="H208" s="9"/>
      <c r="I208" s="9"/>
      <c r="J208" s="9"/>
      <c r="K208" s="9"/>
      <c r="L208" s="9"/>
    </row>
  </sheetData>
  <mergeCells count="64">
    <mergeCell ref="A19:L19"/>
    <mergeCell ref="A89:L89"/>
    <mergeCell ref="A90:L90"/>
    <mergeCell ref="A128:L128"/>
    <mergeCell ref="A129:L129"/>
    <mergeCell ref="A193:L193"/>
    <mergeCell ref="A194:L194"/>
    <mergeCell ref="A102:L102"/>
    <mergeCell ref="A103:L103"/>
    <mergeCell ref="A115:L115"/>
    <mergeCell ref="A142:L142"/>
    <mergeCell ref="A154:L154"/>
    <mergeCell ref="A155:L155"/>
    <mergeCell ref="A167:L167"/>
    <mergeCell ref="A168:L168"/>
    <mergeCell ref="L143:L144"/>
    <mergeCell ref="A156:A157"/>
    <mergeCell ref="B156:B157"/>
    <mergeCell ref="C156:E156"/>
    <mergeCell ref="F156:K156"/>
    <mergeCell ref="L156:L157"/>
    <mergeCell ref="A181:L181"/>
    <mergeCell ref="A180:L180"/>
    <mergeCell ref="A143:A144"/>
    <mergeCell ref="B143:B144"/>
    <mergeCell ref="C143:E143"/>
    <mergeCell ref="F143:K143"/>
    <mergeCell ref="A169:A170"/>
    <mergeCell ref="B169:B170"/>
    <mergeCell ref="C169:E169"/>
    <mergeCell ref="F169:K169"/>
    <mergeCell ref="L169:L170"/>
    <mergeCell ref="A141:L141"/>
    <mergeCell ref="A91:A92"/>
    <mergeCell ref="B91:B92"/>
    <mergeCell ref="C91:E91"/>
    <mergeCell ref="F91:K91"/>
    <mergeCell ref="L91:L92"/>
    <mergeCell ref="A117:A118"/>
    <mergeCell ref="B117:B118"/>
    <mergeCell ref="C117:E117"/>
    <mergeCell ref="F117:K117"/>
    <mergeCell ref="L117:L118"/>
    <mergeCell ref="L130:L131"/>
    <mergeCell ref="A130:A131"/>
    <mergeCell ref="B130:B131"/>
    <mergeCell ref="C130:E130"/>
    <mergeCell ref="F130:K130"/>
    <mergeCell ref="L195:L196"/>
    <mergeCell ref="A104:A105"/>
    <mergeCell ref="B104:B105"/>
    <mergeCell ref="C104:E104"/>
    <mergeCell ref="F104:K104"/>
    <mergeCell ref="L104:L105"/>
    <mergeCell ref="A195:A196"/>
    <mergeCell ref="B195:B196"/>
    <mergeCell ref="C195:E195"/>
    <mergeCell ref="F195:K195"/>
    <mergeCell ref="A182:A183"/>
    <mergeCell ref="B182:B183"/>
    <mergeCell ref="C182:E182"/>
    <mergeCell ref="F182:K182"/>
    <mergeCell ref="L182:L183"/>
    <mergeCell ref="A116:L116"/>
  </mergeCells>
  <printOptions horizontalCentered="1" verticalCentered="1"/>
  <pageMargins left="0.19685039370078741" right="0.19685039370078741" top="0.39370078740157483" bottom="0.39370078740157483" header="0.19685039370078741" footer="0.19685039370078741"/>
  <pageSetup paperSize="9" scale="65" firstPageNumber="93" orientation="landscape" useFirstPageNumber="1" r:id="rId1"/>
  <headerFooter>
    <oddHeader>&amp;L&amp;"Times New Roman,Gras"&amp;20&amp;K05-022Gouvernorat Kebelli&amp;R&amp;"Times New Roman,Gras"&amp;20&amp;K05-022 ولاية قبلي</oddHeader>
    <oddFooter>&amp;L &amp;"Times New Roman,Gras"&amp;18&amp;K05-022Statistique Tunisie /RGPH 2014&amp;C&amp;"Times New Roman,Gras"&amp;18&amp;K05-022&amp;P&amp;R  &amp;"Times New Roman,Gras"&amp;18&amp;K05-022إحصائيات تونس /تعداد 2014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rightToLeft="1" view="pageBreakPreview" zoomScale="80" zoomScaleSheetLayoutView="80" workbookViewId="0">
      <selection activeCell="E140" sqref="E140"/>
    </sheetView>
  </sheetViews>
  <sheetFormatPr baseColWidth="10" defaultRowHeight="18.75"/>
  <cols>
    <col min="1" max="1" width="22.7109375" style="10" customWidth="1"/>
    <col min="2" max="2" width="17.140625" style="7" customWidth="1"/>
    <col min="3" max="3" width="15.42578125" style="7" customWidth="1"/>
    <col min="4" max="4" width="15.7109375" style="7" customWidth="1"/>
    <col min="5" max="5" width="11.85546875" style="7" customWidth="1"/>
    <col min="6" max="6" width="33.7109375" style="7" customWidth="1"/>
    <col min="7" max="7" width="13.7109375" style="7" customWidth="1"/>
    <col min="8" max="8" width="22.42578125" style="7" customWidth="1"/>
    <col min="9" max="9" width="13.7109375" style="7" customWidth="1"/>
    <col min="10" max="10" width="12.85546875" style="7" customWidth="1"/>
    <col min="11" max="11" width="25.7109375" style="11" customWidth="1"/>
    <col min="12" max="16384" width="11.42578125" style="1"/>
  </cols>
  <sheetData>
    <row r="1" spans="1:11" s="28" customFormat="1" ht="24.95" customHeight="1" thickBot="1">
      <c r="A1" s="715"/>
      <c r="B1" s="716"/>
      <c r="C1" s="716"/>
      <c r="D1" s="716"/>
      <c r="E1" s="716"/>
      <c r="F1" s="716"/>
      <c r="G1" s="716"/>
      <c r="H1" s="716"/>
      <c r="I1" s="716"/>
      <c r="J1" s="716"/>
      <c r="K1" s="717"/>
    </row>
    <row r="2" spans="1:11" ht="60" customHeight="1" thickBot="1">
      <c r="A2" s="715" t="s">
        <v>153</v>
      </c>
      <c r="B2" s="716"/>
      <c r="C2" s="716"/>
      <c r="D2" s="716"/>
      <c r="E2" s="716"/>
      <c r="F2" s="716"/>
      <c r="G2" s="716"/>
      <c r="H2" s="716"/>
      <c r="I2" s="716"/>
      <c r="J2" s="716"/>
      <c r="K2" s="717"/>
    </row>
    <row r="3" spans="1:11" ht="30" customHeight="1" thickBot="1">
      <c r="A3" s="712" t="s">
        <v>154</v>
      </c>
      <c r="B3" s="713"/>
      <c r="C3" s="713"/>
      <c r="D3" s="713"/>
      <c r="E3" s="713"/>
      <c r="F3" s="713"/>
      <c r="G3" s="713"/>
      <c r="H3" s="713"/>
      <c r="I3" s="713"/>
      <c r="J3" s="713"/>
      <c r="K3" s="713"/>
    </row>
    <row r="4" spans="1:11" ht="50.1" customHeight="1" thickBot="1">
      <c r="A4" s="700" t="s">
        <v>2</v>
      </c>
      <c r="B4" s="718" t="s">
        <v>55</v>
      </c>
      <c r="C4" s="705"/>
      <c r="D4" s="706"/>
      <c r="E4" s="704" t="s">
        <v>155</v>
      </c>
      <c r="F4" s="705"/>
      <c r="G4" s="705"/>
      <c r="H4" s="705"/>
      <c r="I4" s="705"/>
      <c r="J4" s="706"/>
      <c r="K4" s="698" t="s">
        <v>58</v>
      </c>
    </row>
    <row r="5" spans="1:11" s="28" customFormat="1" ht="69.95" customHeight="1" thickBot="1">
      <c r="A5" s="701"/>
      <c r="B5" s="181" t="s">
        <v>56</v>
      </c>
      <c r="C5" s="181" t="s">
        <v>57</v>
      </c>
      <c r="D5" s="181" t="s">
        <v>48</v>
      </c>
      <c r="E5" s="181" t="s">
        <v>49</v>
      </c>
      <c r="F5" s="181" t="s">
        <v>50</v>
      </c>
      <c r="G5" s="181" t="s">
        <v>51</v>
      </c>
      <c r="H5" s="205" t="s">
        <v>52</v>
      </c>
      <c r="I5" s="181" t="s">
        <v>53</v>
      </c>
      <c r="J5" s="181" t="s">
        <v>54</v>
      </c>
      <c r="K5" s="699"/>
    </row>
    <row r="6" spans="1:11" s="28" customFormat="1" ht="23.1" customHeight="1" thickBot="1">
      <c r="A6" s="65" t="s">
        <v>0</v>
      </c>
      <c r="B6" s="215">
        <v>72</v>
      </c>
      <c r="C6" s="215">
        <v>135</v>
      </c>
      <c r="D6" s="215">
        <v>-63</v>
      </c>
      <c r="E6" s="67">
        <v>79.259259259259267</v>
      </c>
      <c r="F6" s="67">
        <v>1.4814814814814814</v>
      </c>
      <c r="G6" s="67">
        <v>11.111111111111111</v>
      </c>
      <c r="H6" s="67">
        <v>0</v>
      </c>
      <c r="I6" s="67">
        <v>8.1481481481481488</v>
      </c>
      <c r="J6" s="67">
        <v>0</v>
      </c>
      <c r="K6" s="68" t="s">
        <v>156</v>
      </c>
    </row>
    <row r="7" spans="1:11" s="28" customFormat="1" ht="23.1" customHeight="1" thickBot="1">
      <c r="A7" s="69" t="s">
        <v>1</v>
      </c>
      <c r="B7" s="216">
        <v>139</v>
      </c>
      <c r="C7" s="216">
        <v>242</v>
      </c>
      <c r="D7" s="216">
        <v>-103</v>
      </c>
      <c r="E7" s="71">
        <v>68.312757201646093</v>
      </c>
      <c r="F7" s="71">
        <v>0</v>
      </c>
      <c r="G7" s="71">
        <v>18.106995884773664</v>
      </c>
      <c r="H7" s="71">
        <v>0.41152263374485598</v>
      </c>
      <c r="I7" s="71">
        <v>12.345679012345679</v>
      </c>
      <c r="J7" s="71">
        <v>0.82304526748971196</v>
      </c>
      <c r="K7" s="72" t="s">
        <v>157</v>
      </c>
    </row>
    <row r="8" spans="1:11" s="28" customFormat="1" ht="23.1" customHeight="1" thickBot="1">
      <c r="A8" s="65" t="s">
        <v>7</v>
      </c>
      <c r="B8" s="215">
        <v>117</v>
      </c>
      <c r="C8" s="215">
        <v>381</v>
      </c>
      <c r="D8" s="215">
        <v>-264</v>
      </c>
      <c r="E8" s="67">
        <v>84.554973821989535</v>
      </c>
      <c r="F8" s="67">
        <v>0.52356020942408377</v>
      </c>
      <c r="G8" s="67">
        <v>6.0209424083769632</v>
      </c>
      <c r="H8" s="67">
        <v>1.5706806282722516</v>
      </c>
      <c r="I8" s="67">
        <v>3.6649214659685869</v>
      </c>
      <c r="J8" s="67">
        <v>3.664921465968586</v>
      </c>
      <c r="K8" s="68" t="s">
        <v>8</v>
      </c>
    </row>
    <row r="9" spans="1:11" s="28" customFormat="1" ht="23.1" customHeight="1" thickBot="1">
      <c r="A9" s="69" t="s">
        <v>9</v>
      </c>
      <c r="B9" s="216">
        <v>94</v>
      </c>
      <c r="C9" s="216">
        <v>190</v>
      </c>
      <c r="D9" s="216">
        <v>-96</v>
      </c>
      <c r="E9" s="71">
        <v>78.421052631578945</v>
      </c>
      <c r="F9" s="71">
        <v>0</v>
      </c>
      <c r="G9" s="71">
        <v>12.631578947368421</v>
      </c>
      <c r="H9" s="71">
        <v>3.6842105263157889</v>
      </c>
      <c r="I9" s="71">
        <v>5.2631578947368425</v>
      </c>
      <c r="J9" s="71">
        <v>0</v>
      </c>
      <c r="K9" s="72" t="s">
        <v>10</v>
      </c>
    </row>
    <row r="10" spans="1:11" s="33" customFormat="1" ht="23.1" customHeight="1" thickBot="1">
      <c r="A10" s="65" t="s">
        <v>11</v>
      </c>
      <c r="B10" s="215">
        <v>46</v>
      </c>
      <c r="C10" s="215">
        <v>120</v>
      </c>
      <c r="D10" s="215">
        <v>-74</v>
      </c>
      <c r="E10" s="67">
        <v>76.666666666666671</v>
      </c>
      <c r="F10" s="67">
        <v>0</v>
      </c>
      <c r="G10" s="67">
        <v>10</v>
      </c>
      <c r="H10" s="67">
        <v>0.83333333333333337</v>
      </c>
      <c r="I10" s="67">
        <v>9.1666666666666661</v>
      </c>
      <c r="J10" s="67">
        <v>3.3333333333333335</v>
      </c>
      <c r="K10" s="68" t="s">
        <v>12</v>
      </c>
    </row>
    <row r="11" spans="1:11" s="33" customFormat="1" ht="23.1" customHeight="1" thickBot="1">
      <c r="A11" s="69" t="s">
        <v>14</v>
      </c>
      <c r="B11" s="216">
        <v>1257</v>
      </c>
      <c r="C11" s="216">
        <v>47</v>
      </c>
      <c r="D11" s="216">
        <v>1210</v>
      </c>
      <c r="E11" s="71">
        <v>85.106382978723403</v>
      </c>
      <c r="F11" s="71">
        <v>4.2553191489361701</v>
      </c>
      <c r="G11" s="71">
        <v>6.3829787234042552</v>
      </c>
      <c r="H11" s="71">
        <v>0</v>
      </c>
      <c r="I11" s="71">
        <v>4.2553191489361701</v>
      </c>
      <c r="J11" s="71">
        <v>0</v>
      </c>
      <c r="K11" s="72" t="s">
        <v>15</v>
      </c>
    </row>
    <row r="12" spans="1:11" s="28" customFormat="1" ht="23.1" customHeight="1" thickBot="1">
      <c r="A12" s="73" t="s">
        <v>16</v>
      </c>
      <c r="B12" s="217">
        <v>1725</v>
      </c>
      <c r="C12" s="217">
        <v>1115</v>
      </c>
      <c r="D12" s="217">
        <v>610</v>
      </c>
      <c r="E12" s="75">
        <v>78.513876454789624</v>
      </c>
      <c r="F12" s="75">
        <v>0.53715308863025968</v>
      </c>
      <c r="G12" s="75">
        <v>10.832587287376903</v>
      </c>
      <c r="H12" s="75">
        <v>1.3428827215756491</v>
      </c>
      <c r="I12" s="75">
        <v>6.9829901521933744</v>
      </c>
      <c r="J12" s="75">
        <v>1.7905102954341987</v>
      </c>
      <c r="K12" s="76" t="s">
        <v>13</v>
      </c>
    </row>
    <row r="13" spans="1:11" s="28" customFormat="1" ht="23.1" customHeight="1" thickBot="1">
      <c r="A13" s="77" t="s">
        <v>17</v>
      </c>
      <c r="B13" s="206">
        <v>43643</v>
      </c>
      <c r="C13" s="206">
        <v>65924</v>
      </c>
      <c r="D13" s="206">
        <f>B13-C13</f>
        <v>-22281</v>
      </c>
      <c r="E13" s="207">
        <v>73.375411552291794</v>
      </c>
      <c r="F13" s="207">
        <v>0.52193175438862671</v>
      </c>
      <c r="G13" s="207">
        <v>9.660289186605775</v>
      </c>
      <c r="H13" s="207">
        <v>1.060553186969913</v>
      </c>
      <c r="I13" s="207">
        <v>14.202916141953301</v>
      </c>
      <c r="J13" s="207">
        <v>1.1788981777905903</v>
      </c>
      <c r="K13" s="80" t="s">
        <v>18</v>
      </c>
    </row>
    <row r="14" spans="1:11" s="91" customFormat="1" ht="24" customHeight="1" thickBot="1">
      <c r="A14" s="87"/>
      <c r="B14" s="208"/>
      <c r="C14" s="208"/>
      <c r="D14" s="208"/>
      <c r="E14" s="209"/>
      <c r="F14" s="209"/>
      <c r="G14" s="209"/>
      <c r="H14" s="209"/>
      <c r="I14" s="209"/>
      <c r="J14" s="209"/>
      <c r="K14" s="90"/>
    </row>
    <row r="15" spans="1:11" ht="60" customHeight="1" thickBot="1">
      <c r="A15" s="715" t="s">
        <v>153</v>
      </c>
      <c r="B15" s="716"/>
      <c r="C15" s="716"/>
      <c r="D15" s="716"/>
      <c r="E15" s="716"/>
      <c r="F15" s="716"/>
      <c r="G15" s="716"/>
      <c r="H15" s="716"/>
      <c r="I15" s="716"/>
      <c r="J15" s="716"/>
      <c r="K15" s="717"/>
    </row>
    <row r="16" spans="1:11" ht="30" customHeight="1" thickBot="1">
      <c r="A16" s="584" t="s">
        <v>124</v>
      </c>
      <c r="B16" s="585"/>
      <c r="C16" s="585"/>
      <c r="D16" s="585"/>
      <c r="E16" s="585"/>
      <c r="F16" s="585"/>
      <c r="G16" s="585"/>
      <c r="H16" s="585"/>
      <c r="I16" s="585"/>
      <c r="J16" s="585"/>
      <c r="K16" s="585"/>
    </row>
    <row r="17" spans="1:11" ht="50.1" customHeight="1" thickBot="1">
      <c r="A17" s="700" t="s">
        <v>2</v>
      </c>
      <c r="B17" s="718" t="s">
        <v>55</v>
      </c>
      <c r="C17" s="705"/>
      <c r="D17" s="706"/>
      <c r="E17" s="704" t="s">
        <v>155</v>
      </c>
      <c r="F17" s="705"/>
      <c r="G17" s="705"/>
      <c r="H17" s="705"/>
      <c r="I17" s="705"/>
      <c r="J17" s="706"/>
      <c r="K17" s="698" t="s">
        <v>58</v>
      </c>
    </row>
    <row r="18" spans="1:11" s="28" customFormat="1" ht="69.95" customHeight="1" thickBot="1">
      <c r="A18" s="701"/>
      <c r="B18" s="181" t="s">
        <v>56</v>
      </c>
      <c r="C18" s="181" t="s">
        <v>57</v>
      </c>
      <c r="D18" s="181" t="s">
        <v>48</v>
      </c>
      <c r="E18" s="181" t="s">
        <v>49</v>
      </c>
      <c r="F18" s="181" t="s">
        <v>50</v>
      </c>
      <c r="G18" s="181" t="s">
        <v>51</v>
      </c>
      <c r="H18" s="205" t="s">
        <v>52</v>
      </c>
      <c r="I18" s="181" t="s">
        <v>53</v>
      </c>
      <c r="J18" s="181" t="s">
        <v>54</v>
      </c>
      <c r="K18" s="699"/>
    </row>
    <row r="19" spans="1:11" s="28" customFormat="1" ht="23.1" customHeight="1" thickBot="1">
      <c r="A19" s="65" t="s">
        <v>0</v>
      </c>
      <c r="B19" s="215">
        <v>36</v>
      </c>
      <c r="C19" s="215">
        <v>111</v>
      </c>
      <c r="D19" s="215">
        <v>-75</v>
      </c>
      <c r="E19" s="67">
        <v>86.486486486486484</v>
      </c>
      <c r="F19" s="67">
        <v>1.8018018018018018</v>
      </c>
      <c r="G19" s="67">
        <v>4.5045045045045047</v>
      </c>
      <c r="H19" s="67">
        <v>0</v>
      </c>
      <c r="I19" s="67">
        <v>7.2072072072072073</v>
      </c>
      <c r="J19" s="67">
        <v>0</v>
      </c>
      <c r="K19" s="68" t="s">
        <v>156</v>
      </c>
    </row>
    <row r="20" spans="1:11" s="28" customFormat="1" ht="23.1" customHeight="1" thickBot="1">
      <c r="A20" s="69" t="s">
        <v>1</v>
      </c>
      <c r="B20" s="216">
        <v>79</v>
      </c>
      <c r="C20" s="216">
        <v>198</v>
      </c>
      <c r="D20" s="216">
        <v>-119</v>
      </c>
      <c r="E20" s="71">
        <v>76.381909547738687</v>
      </c>
      <c r="F20" s="71">
        <v>0</v>
      </c>
      <c r="G20" s="71">
        <v>12.060301507537689</v>
      </c>
      <c r="H20" s="71">
        <v>0.50251256281407031</v>
      </c>
      <c r="I20" s="71">
        <v>10.050251256281408</v>
      </c>
      <c r="J20" s="71">
        <v>1.0050251256281406</v>
      </c>
      <c r="K20" s="72" t="s">
        <v>157</v>
      </c>
    </row>
    <row r="21" spans="1:11" s="28" customFormat="1" ht="23.1" customHeight="1" thickBot="1">
      <c r="A21" s="65" t="s">
        <v>7</v>
      </c>
      <c r="B21" s="215">
        <v>76</v>
      </c>
      <c r="C21" s="215">
        <v>360</v>
      </c>
      <c r="D21" s="215">
        <v>-284</v>
      </c>
      <c r="E21" s="67">
        <v>88.088642659279785</v>
      </c>
      <c r="F21" s="67">
        <v>0.554016620498615</v>
      </c>
      <c r="G21" s="67">
        <v>3.3240997229916891</v>
      </c>
      <c r="H21" s="67">
        <v>0.83102493074792227</v>
      </c>
      <c r="I21" s="67">
        <v>3.3240997229916891</v>
      </c>
      <c r="J21" s="67">
        <v>3.878116343490305</v>
      </c>
      <c r="K21" s="68" t="s">
        <v>8</v>
      </c>
    </row>
    <row r="22" spans="1:11" s="28" customFormat="1" ht="23.1" customHeight="1" thickBot="1">
      <c r="A22" s="69" t="s">
        <v>9</v>
      </c>
      <c r="B22" s="216">
        <v>44</v>
      </c>
      <c r="C22" s="216">
        <v>163</v>
      </c>
      <c r="D22" s="216">
        <v>-119</v>
      </c>
      <c r="E22" s="71">
        <v>85.889570552147234</v>
      </c>
      <c r="F22" s="71">
        <v>0</v>
      </c>
      <c r="G22" s="71">
        <v>7.9754601226993866</v>
      </c>
      <c r="H22" s="71">
        <v>1.2269938650306749</v>
      </c>
      <c r="I22" s="71">
        <v>4.9079754601226995</v>
      </c>
      <c r="J22" s="71">
        <v>0</v>
      </c>
      <c r="K22" s="72" t="s">
        <v>10</v>
      </c>
    </row>
    <row r="23" spans="1:11" s="28" customFormat="1" ht="23.1" customHeight="1" thickBot="1">
      <c r="A23" s="65" t="s">
        <v>11</v>
      </c>
      <c r="B23" s="215">
        <v>25</v>
      </c>
      <c r="C23" s="215">
        <v>110</v>
      </c>
      <c r="D23" s="215">
        <v>-85</v>
      </c>
      <c r="E23" s="67">
        <v>81.818181818181827</v>
      </c>
      <c r="F23" s="67">
        <v>0</v>
      </c>
      <c r="G23" s="67">
        <v>6.3636363636363633</v>
      </c>
      <c r="H23" s="67">
        <v>0</v>
      </c>
      <c r="I23" s="67">
        <v>8.1818181818181817</v>
      </c>
      <c r="J23" s="67">
        <v>3.6363636363636362</v>
      </c>
      <c r="K23" s="68" t="s">
        <v>12</v>
      </c>
    </row>
    <row r="24" spans="1:11" s="28" customFormat="1" ht="23.1" customHeight="1" thickBot="1">
      <c r="A24" s="69" t="s">
        <v>14</v>
      </c>
      <c r="B24" s="216">
        <v>613</v>
      </c>
      <c r="C24" s="216">
        <v>43</v>
      </c>
      <c r="D24" s="216">
        <v>570</v>
      </c>
      <c r="E24" s="71">
        <v>90.697674418604663</v>
      </c>
      <c r="F24" s="71">
        <v>4.6511627906976747</v>
      </c>
      <c r="G24" s="71">
        <v>2.3255813953488373</v>
      </c>
      <c r="H24" s="71">
        <v>0</v>
      </c>
      <c r="I24" s="71">
        <v>2.3255813953488373</v>
      </c>
      <c r="J24" s="71">
        <v>0</v>
      </c>
      <c r="K24" s="72" t="s">
        <v>15</v>
      </c>
    </row>
    <row r="25" spans="1:11" s="28" customFormat="1" ht="23.1" customHeight="1" thickBot="1">
      <c r="A25" s="73" t="s">
        <v>16</v>
      </c>
      <c r="B25" s="217">
        <v>873</v>
      </c>
      <c r="C25" s="217">
        <v>985</v>
      </c>
      <c r="D25" s="217">
        <v>-112</v>
      </c>
      <c r="E25" s="75">
        <v>84.599797365754796</v>
      </c>
      <c r="F25" s="75">
        <v>0.60790273556231</v>
      </c>
      <c r="G25" s="75">
        <v>6.281661600810537</v>
      </c>
      <c r="H25" s="75">
        <v>0.60790273556231</v>
      </c>
      <c r="I25" s="75">
        <v>5.8763931104356635</v>
      </c>
      <c r="J25" s="75">
        <v>2.0263424518743665</v>
      </c>
      <c r="K25" s="76" t="s">
        <v>13</v>
      </c>
    </row>
    <row r="26" spans="1:11" s="28" customFormat="1" ht="23.1" customHeight="1" thickBot="1">
      <c r="A26" s="77" t="s">
        <v>17</v>
      </c>
      <c r="B26" s="210">
        <v>24715</v>
      </c>
      <c r="C26" s="210">
        <v>54952</v>
      </c>
      <c r="D26" s="210">
        <v>-30237</v>
      </c>
      <c r="E26" s="211">
        <v>81.570661570661571</v>
      </c>
      <c r="F26" s="211">
        <v>0.54236054236054243</v>
      </c>
      <c r="G26" s="211">
        <v>4.3152243152243148</v>
      </c>
      <c r="H26" s="211">
        <v>0.44954044954044947</v>
      </c>
      <c r="I26" s="211">
        <v>12.113932113932115</v>
      </c>
      <c r="J26" s="211">
        <v>1.0082810082810083</v>
      </c>
      <c r="K26" s="80" t="s">
        <v>18</v>
      </c>
    </row>
    <row r="27" spans="1:11" s="91" customFormat="1" ht="23.1" customHeight="1" thickBot="1">
      <c r="A27" s="87"/>
      <c r="B27" s="212"/>
      <c r="C27" s="212"/>
      <c r="D27" s="212"/>
      <c r="E27" s="213"/>
      <c r="F27" s="213"/>
      <c r="G27" s="213"/>
      <c r="H27" s="213"/>
      <c r="I27" s="213"/>
      <c r="J27" s="213"/>
      <c r="K27" s="90"/>
    </row>
    <row r="28" spans="1:11" ht="60" customHeight="1" thickBot="1">
      <c r="A28" s="715" t="s">
        <v>153</v>
      </c>
      <c r="B28" s="716"/>
      <c r="C28" s="716"/>
      <c r="D28" s="716"/>
      <c r="E28" s="716"/>
      <c r="F28" s="716"/>
      <c r="G28" s="716"/>
      <c r="H28" s="716"/>
      <c r="I28" s="716"/>
      <c r="J28" s="716"/>
      <c r="K28" s="717"/>
    </row>
    <row r="29" spans="1:11" ht="30" customHeight="1" thickBot="1">
      <c r="A29" s="584" t="s">
        <v>84</v>
      </c>
      <c r="B29" s="585"/>
      <c r="C29" s="585"/>
      <c r="D29" s="585"/>
      <c r="E29" s="585"/>
      <c r="F29" s="585"/>
      <c r="G29" s="585"/>
      <c r="H29" s="585"/>
      <c r="I29" s="585"/>
      <c r="J29" s="585"/>
      <c r="K29" s="585"/>
    </row>
    <row r="30" spans="1:11" ht="50.1" customHeight="1" thickBot="1">
      <c r="A30" s="700" t="s">
        <v>2</v>
      </c>
      <c r="B30" s="718" t="s">
        <v>55</v>
      </c>
      <c r="C30" s="705"/>
      <c r="D30" s="706"/>
      <c r="E30" s="704" t="s">
        <v>155</v>
      </c>
      <c r="F30" s="705"/>
      <c r="G30" s="705"/>
      <c r="H30" s="705"/>
      <c r="I30" s="705"/>
      <c r="J30" s="706"/>
      <c r="K30" s="698" t="s">
        <v>58</v>
      </c>
    </row>
    <row r="31" spans="1:11" s="28" customFormat="1" ht="69.95" customHeight="1" thickBot="1">
      <c r="A31" s="701"/>
      <c r="B31" s="181" t="s">
        <v>56</v>
      </c>
      <c r="C31" s="181" t="s">
        <v>57</v>
      </c>
      <c r="D31" s="181" t="s">
        <v>48</v>
      </c>
      <c r="E31" s="181" t="s">
        <v>49</v>
      </c>
      <c r="F31" s="181" t="s">
        <v>50</v>
      </c>
      <c r="G31" s="181" t="s">
        <v>51</v>
      </c>
      <c r="H31" s="205" t="s">
        <v>52</v>
      </c>
      <c r="I31" s="181" t="s">
        <v>53</v>
      </c>
      <c r="J31" s="181" t="s">
        <v>54</v>
      </c>
      <c r="K31" s="699"/>
    </row>
    <row r="32" spans="1:11" s="33" customFormat="1" ht="24" customHeight="1" thickBot="1">
      <c r="A32" s="65" t="s">
        <v>0</v>
      </c>
      <c r="B32" s="215">
        <v>36</v>
      </c>
      <c r="C32" s="215">
        <v>24</v>
      </c>
      <c r="D32" s="215">
        <v>12</v>
      </c>
      <c r="E32" s="67">
        <v>45.833333333333329</v>
      </c>
      <c r="F32" s="67">
        <v>0</v>
      </c>
      <c r="G32" s="67">
        <v>41.666666666666664</v>
      </c>
      <c r="H32" s="67">
        <v>0</v>
      </c>
      <c r="I32" s="67">
        <v>12.5</v>
      </c>
      <c r="J32" s="67">
        <v>0</v>
      </c>
      <c r="K32" s="68" t="s">
        <v>156</v>
      </c>
    </row>
    <row r="33" spans="1:11" s="33" customFormat="1" ht="24" customHeight="1" thickBot="1">
      <c r="A33" s="69" t="s">
        <v>1</v>
      </c>
      <c r="B33" s="216">
        <v>60</v>
      </c>
      <c r="C33" s="216">
        <v>44</v>
      </c>
      <c r="D33" s="216">
        <v>16</v>
      </c>
      <c r="E33" s="71">
        <v>31.818181818181817</v>
      </c>
      <c r="F33" s="71">
        <v>0</v>
      </c>
      <c r="G33" s="71">
        <v>45.454545454545453</v>
      </c>
      <c r="H33" s="71">
        <v>0</v>
      </c>
      <c r="I33" s="71">
        <v>22.727272727272727</v>
      </c>
      <c r="J33" s="71">
        <v>0</v>
      </c>
      <c r="K33" s="72" t="s">
        <v>157</v>
      </c>
    </row>
    <row r="34" spans="1:11" s="28" customFormat="1" ht="24" customHeight="1" thickBot="1">
      <c r="A34" s="65" t="s">
        <v>7</v>
      </c>
      <c r="B34" s="215">
        <v>41</v>
      </c>
      <c r="C34" s="215">
        <v>21</v>
      </c>
      <c r="D34" s="215">
        <v>20</v>
      </c>
      <c r="E34" s="67">
        <v>23.80952380952381</v>
      </c>
      <c r="F34" s="67">
        <v>0</v>
      </c>
      <c r="G34" s="67">
        <v>52.380952380952387</v>
      </c>
      <c r="H34" s="67">
        <v>14.285714285714288</v>
      </c>
      <c r="I34" s="67">
        <v>9.5238095238095237</v>
      </c>
      <c r="J34" s="67">
        <v>0</v>
      </c>
      <c r="K34" s="68" t="s">
        <v>8</v>
      </c>
    </row>
    <row r="35" spans="1:11" s="28" customFormat="1" ht="24" customHeight="1" thickBot="1">
      <c r="A35" s="69" t="s">
        <v>9</v>
      </c>
      <c r="B35" s="216">
        <v>50</v>
      </c>
      <c r="C35" s="216">
        <v>27</v>
      </c>
      <c r="D35" s="216">
        <v>23</v>
      </c>
      <c r="E35" s="71">
        <v>33.333333333333329</v>
      </c>
      <c r="F35" s="71">
        <v>0</v>
      </c>
      <c r="G35" s="71">
        <v>40.74074074074074</v>
      </c>
      <c r="H35" s="71">
        <v>18.518518518518519</v>
      </c>
      <c r="I35" s="71">
        <v>7.4074074074074066</v>
      </c>
      <c r="J35" s="71">
        <v>0</v>
      </c>
      <c r="K35" s="72" t="s">
        <v>10</v>
      </c>
    </row>
    <row r="36" spans="1:11" s="28" customFormat="1" ht="24" customHeight="1" thickBot="1">
      <c r="A36" s="65" t="s">
        <v>11</v>
      </c>
      <c r="B36" s="215">
        <v>21</v>
      </c>
      <c r="C36" s="215">
        <v>10</v>
      </c>
      <c r="D36" s="215">
        <v>11</v>
      </c>
      <c r="E36" s="67">
        <v>20</v>
      </c>
      <c r="F36" s="67">
        <v>0</v>
      </c>
      <c r="G36" s="67">
        <v>50</v>
      </c>
      <c r="H36" s="67">
        <v>10</v>
      </c>
      <c r="I36" s="67">
        <v>20</v>
      </c>
      <c r="J36" s="67">
        <v>0</v>
      </c>
      <c r="K36" s="68" t="s">
        <v>12</v>
      </c>
    </row>
    <row r="37" spans="1:11" s="28" customFormat="1" ht="24" customHeight="1" thickBot="1">
      <c r="A37" s="69" t="s">
        <v>14</v>
      </c>
      <c r="B37" s="216">
        <v>644</v>
      </c>
      <c r="C37" s="216">
        <v>4</v>
      </c>
      <c r="D37" s="216">
        <v>640</v>
      </c>
      <c r="E37" s="71">
        <v>25</v>
      </c>
      <c r="F37" s="71">
        <v>0</v>
      </c>
      <c r="G37" s="71">
        <v>50</v>
      </c>
      <c r="H37" s="71">
        <v>0</v>
      </c>
      <c r="I37" s="71">
        <v>25</v>
      </c>
      <c r="J37" s="71">
        <v>0</v>
      </c>
      <c r="K37" s="72" t="s">
        <v>15</v>
      </c>
    </row>
    <row r="38" spans="1:11" s="28" customFormat="1" ht="24" customHeight="1" thickBot="1">
      <c r="A38" s="73" t="s">
        <v>16</v>
      </c>
      <c r="B38" s="217">
        <v>852</v>
      </c>
      <c r="C38" s="217">
        <v>130</v>
      </c>
      <c r="D38" s="217">
        <v>722</v>
      </c>
      <c r="E38" s="75">
        <v>32.307692307692307</v>
      </c>
      <c r="F38" s="75">
        <v>0</v>
      </c>
      <c r="G38" s="75">
        <v>45.384615384615387</v>
      </c>
      <c r="H38" s="75">
        <v>6.9230769230769234</v>
      </c>
      <c r="I38" s="75">
        <v>15.384615384615385</v>
      </c>
      <c r="J38" s="75">
        <v>0</v>
      </c>
      <c r="K38" s="76" t="s">
        <v>13</v>
      </c>
    </row>
    <row r="39" spans="1:11" ht="24" customHeight="1" thickBot="1">
      <c r="A39" s="77" t="s">
        <v>17</v>
      </c>
      <c r="B39" s="210">
        <v>18928</v>
      </c>
      <c r="C39" s="210">
        <v>10972</v>
      </c>
      <c r="D39" s="210">
        <v>7956</v>
      </c>
      <c r="E39" s="211">
        <v>32.305727836555995</v>
      </c>
      <c r="F39" s="211">
        <v>0.41955490696825981</v>
      </c>
      <c r="G39" s="211">
        <v>36.446552353155781</v>
      </c>
      <c r="H39" s="211">
        <v>4.1225829989055089</v>
      </c>
      <c r="I39" s="211">
        <v>24.671652681503101</v>
      </c>
      <c r="J39" s="211">
        <v>2.0339292229113464</v>
      </c>
      <c r="K39" s="80" t="s">
        <v>18</v>
      </c>
    </row>
    <row r="40" spans="1:11" ht="21.95" customHeight="1" thickBot="1"/>
    <row r="41" spans="1:11" ht="60" customHeight="1" thickBot="1">
      <c r="A41" s="715" t="s">
        <v>153</v>
      </c>
      <c r="B41" s="716"/>
      <c r="C41" s="716"/>
      <c r="D41" s="716"/>
      <c r="E41" s="716"/>
      <c r="F41" s="716"/>
      <c r="G41" s="716"/>
      <c r="H41" s="716"/>
      <c r="I41" s="716"/>
      <c r="J41" s="716"/>
      <c r="K41" s="717"/>
    </row>
    <row r="42" spans="1:11" s="5" customFormat="1" ht="30" customHeight="1" thickBot="1">
      <c r="A42" s="584" t="s">
        <v>125</v>
      </c>
      <c r="B42" s="585"/>
      <c r="C42" s="585"/>
      <c r="D42" s="585"/>
      <c r="E42" s="585"/>
      <c r="F42" s="585"/>
      <c r="G42" s="585"/>
      <c r="H42" s="585"/>
      <c r="I42" s="585"/>
      <c r="J42" s="585"/>
      <c r="K42" s="586"/>
    </row>
    <row r="43" spans="1:11" s="5" customFormat="1" ht="50.1" customHeight="1" thickBot="1">
      <c r="A43" s="700" t="s">
        <v>2</v>
      </c>
      <c r="B43" s="718" t="s">
        <v>55</v>
      </c>
      <c r="C43" s="705"/>
      <c r="D43" s="706"/>
      <c r="E43" s="704" t="s">
        <v>155</v>
      </c>
      <c r="F43" s="705"/>
      <c r="G43" s="705"/>
      <c r="H43" s="705"/>
      <c r="I43" s="705"/>
      <c r="J43" s="706"/>
      <c r="K43" s="698" t="s">
        <v>58</v>
      </c>
    </row>
    <row r="44" spans="1:11" s="28" customFormat="1" ht="69.95" customHeight="1" thickBot="1">
      <c r="A44" s="701"/>
      <c r="B44" s="181" t="s">
        <v>56</v>
      </c>
      <c r="C44" s="181" t="s">
        <v>57</v>
      </c>
      <c r="D44" s="181" t="s">
        <v>48</v>
      </c>
      <c r="E44" s="181" t="s">
        <v>49</v>
      </c>
      <c r="F44" s="181" t="s">
        <v>50</v>
      </c>
      <c r="G44" s="181" t="s">
        <v>51</v>
      </c>
      <c r="H44" s="205" t="s">
        <v>52</v>
      </c>
      <c r="I44" s="181" t="s">
        <v>53</v>
      </c>
      <c r="J44" s="181" t="s">
        <v>54</v>
      </c>
      <c r="K44" s="699"/>
    </row>
    <row r="45" spans="1:11" s="28" customFormat="1" ht="24" customHeight="1" thickBot="1">
      <c r="A45" s="65" t="s">
        <v>0</v>
      </c>
      <c r="B45" s="215">
        <v>43</v>
      </c>
      <c r="C45" s="215">
        <v>94</v>
      </c>
      <c r="D45" s="215">
        <v>-51</v>
      </c>
      <c r="E45" s="67">
        <v>76.59574468085107</v>
      </c>
      <c r="F45" s="67">
        <v>2.1276595744680851</v>
      </c>
      <c r="G45" s="67">
        <v>14.893617021276595</v>
      </c>
      <c r="H45" s="67">
        <v>0</v>
      </c>
      <c r="I45" s="67">
        <v>6.3829787234042552</v>
      </c>
      <c r="J45" s="67">
        <v>0</v>
      </c>
      <c r="K45" s="68" t="s">
        <v>156</v>
      </c>
    </row>
    <row r="46" spans="1:11" s="28" customFormat="1" ht="24" customHeight="1" thickBot="1">
      <c r="A46" s="69" t="s">
        <v>1</v>
      </c>
      <c r="B46" s="216">
        <v>82</v>
      </c>
      <c r="C46" s="216">
        <v>127</v>
      </c>
      <c r="D46" s="216">
        <v>-45</v>
      </c>
      <c r="E46" s="71">
        <v>63.28125</v>
      </c>
      <c r="F46" s="71">
        <v>0</v>
      </c>
      <c r="G46" s="71">
        <v>17.1875</v>
      </c>
      <c r="H46" s="71">
        <v>0</v>
      </c>
      <c r="I46" s="71">
        <v>17.96875</v>
      </c>
      <c r="J46" s="71">
        <v>1.5625</v>
      </c>
      <c r="K46" s="83" t="s">
        <v>157</v>
      </c>
    </row>
    <row r="47" spans="1:11" s="28" customFormat="1" ht="24" customHeight="1" thickBot="1">
      <c r="A47" s="65" t="s">
        <v>7</v>
      </c>
      <c r="B47" s="215">
        <v>82</v>
      </c>
      <c r="C47" s="215">
        <v>266</v>
      </c>
      <c r="D47" s="215">
        <v>-184</v>
      </c>
      <c r="E47" s="67">
        <v>83.520599250936328</v>
      </c>
      <c r="F47" s="67">
        <v>0.74906367041198507</v>
      </c>
      <c r="G47" s="67">
        <v>6.7415730337078648</v>
      </c>
      <c r="H47" s="67">
        <v>2.2471910112359552</v>
      </c>
      <c r="I47" s="67">
        <v>2.6217228464419478</v>
      </c>
      <c r="J47" s="67">
        <v>4.1198501872659179</v>
      </c>
      <c r="K47" s="82" t="s">
        <v>8</v>
      </c>
    </row>
    <row r="48" spans="1:11" s="28" customFormat="1" ht="24" customHeight="1" thickBot="1">
      <c r="A48" s="69" t="s">
        <v>9</v>
      </c>
      <c r="B48" s="216">
        <v>94</v>
      </c>
      <c r="C48" s="216">
        <v>190</v>
      </c>
      <c r="D48" s="216">
        <v>-96</v>
      </c>
      <c r="E48" s="71">
        <v>78.421052631578945</v>
      </c>
      <c r="F48" s="71">
        <v>0</v>
      </c>
      <c r="G48" s="71">
        <v>12.631578947368421</v>
      </c>
      <c r="H48" s="71">
        <v>3.6842105263157889</v>
      </c>
      <c r="I48" s="71">
        <v>5.2631578947368425</v>
      </c>
      <c r="J48" s="71">
        <v>0</v>
      </c>
      <c r="K48" s="83" t="s">
        <v>10</v>
      </c>
    </row>
    <row r="49" spans="1:11" s="28" customFormat="1" ht="24" customHeight="1" thickBot="1">
      <c r="A49" s="65" t="s">
        <v>11</v>
      </c>
      <c r="B49" s="215">
        <v>18</v>
      </c>
      <c r="C49" s="215">
        <v>97</v>
      </c>
      <c r="D49" s="215">
        <v>-79</v>
      </c>
      <c r="E49" s="67">
        <v>74.226804123711347</v>
      </c>
      <c r="F49" s="67">
        <v>0</v>
      </c>
      <c r="G49" s="67">
        <v>12.371134020618557</v>
      </c>
      <c r="H49" s="67">
        <v>0</v>
      </c>
      <c r="I49" s="67">
        <v>10.309278350515465</v>
      </c>
      <c r="J49" s="67">
        <v>3.0927835051546393</v>
      </c>
      <c r="K49" s="82" t="s">
        <v>12</v>
      </c>
    </row>
    <row r="50" spans="1:11" s="33" customFormat="1" ht="24" customHeight="1" thickBot="1">
      <c r="A50" s="69" t="s">
        <v>14</v>
      </c>
      <c r="B50" s="218" t="s">
        <v>131</v>
      </c>
      <c r="C50" s="218" t="s">
        <v>131</v>
      </c>
      <c r="D50" s="218" t="s">
        <v>131</v>
      </c>
      <c r="E50" s="214" t="s">
        <v>131</v>
      </c>
      <c r="F50" s="214" t="s">
        <v>131</v>
      </c>
      <c r="G50" s="214" t="s">
        <v>131</v>
      </c>
      <c r="H50" s="214" t="s">
        <v>131</v>
      </c>
      <c r="I50" s="214" t="s">
        <v>131</v>
      </c>
      <c r="J50" s="214" t="s">
        <v>131</v>
      </c>
      <c r="K50" s="72" t="s">
        <v>15</v>
      </c>
    </row>
    <row r="51" spans="1:11" s="28" customFormat="1" ht="24" customHeight="1" thickBot="1">
      <c r="A51" s="73" t="s">
        <v>16</v>
      </c>
      <c r="B51" s="217">
        <v>319</v>
      </c>
      <c r="C51" s="217">
        <v>774</v>
      </c>
      <c r="D51" s="217">
        <v>-455</v>
      </c>
      <c r="E51" s="75">
        <v>76.932989690721641</v>
      </c>
      <c r="F51" s="75">
        <v>0.51546391752577314</v>
      </c>
      <c r="G51" s="75">
        <v>11.597938144329897</v>
      </c>
      <c r="H51" s="75">
        <v>1.6752577319587629</v>
      </c>
      <c r="I51" s="75">
        <v>7.2164948453608257</v>
      </c>
      <c r="J51" s="75">
        <v>2.0618556701030926</v>
      </c>
      <c r="K51" s="76" t="s">
        <v>13</v>
      </c>
    </row>
    <row r="52" spans="1:11" s="28" customFormat="1" ht="24" customHeight="1" thickBot="1">
      <c r="A52" s="77" t="s">
        <v>17</v>
      </c>
      <c r="B52" s="210">
        <v>39146</v>
      </c>
      <c r="C52" s="210">
        <v>47014</v>
      </c>
      <c r="D52" s="210">
        <v>-7868</v>
      </c>
      <c r="E52" s="211">
        <v>66.983721672518357</v>
      </c>
      <c r="F52" s="211">
        <v>0.52133205660176607</v>
      </c>
      <c r="G52" s="211">
        <v>11.801255452707736</v>
      </c>
      <c r="H52" s="211">
        <v>1.1831045855942122</v>
      </c>
      <c r="I52" s="211">
        <v>18.218959463772741</v>
      </c>
      <c r="J52" s="211">
        <v>1.2916267688051921</v>
      </c>
      <c r="K52" s="80" t="s">
        <v>18</v>
      </c>
    </row>
    <row r="53" spans="1:11" s="91" customFormat="1" ht="24" customHeight="1" thickBot="1">
      <c r="A53" s="87"/>
      <c r="B53" s="212"/>
      <c r="C53" s="212"/>
      <c r="D53" s="212"/>
      <c r="E53" s="213"/>
      <c r="F53" s="213"/>
      <c r="G53" s="213"/>
      <c r="H53" s="213"/>
      <c r="I53" s="213"/>
      <c r="J53" s="213"/>
      <c r="K53" s="90"/>
    </row>
    <row r="54" spans="1:11" ht="60" customHeight="1" thickBot="1">
      <c r="A54" s="715" t="s">
        <v>153</v>
      </c>
      <c r="B54" s="716"/>
      <c r="C54" s="716"/>
      <c r="D54" s="716"/>
      <c r="E54" s="716"/>
      <c r="F54" s="716"/>
      <c r="G54" s="716"/>
      <c r="H54" s="716"/>
      <c r="I54" s="716"/>
      <c r="J54" s="716"/>
      <c r="K54" s="717"/>
    </row>
    <row r="55" spans="1:11" s="5" customFormat="1" ht="30" customHeight="1" thickBot="1">
      <c r="A55" s="584" t="s">
        <v>126</v>
      </c>
      <c r="B55" s="585"/>
      <c r="C55" s="585"/>
      <c r="D55" s="585"/>
      <c r="E55" s="585"/>
      <c r="F55" s="585"/>
      <c r="G55" s="585"/>
      <c r="H55" s="585"/>
      <c r="I55" s="585"/>
      <c r="J55" s="585"/>
      <c r="K55" s="585"/>
    </row>
    <row r="56" spans="1:11" s="12" customFormat="1" ht="50.1" customHeight="1" thickBot="1">
      <c r="A56" s="700" t="s">
        <v>2</v>
      </c>
      <c r="B56" s="718" t="s">
        <v>55</v>
      </c>
      <c r="C56" s="705"/>
      <c r="D56" s="706"/>
      <c r="E56" s="704" t="s">
        <v>155</v>
      </c>
      <c r="F56" s="705"/>
      <c r="G56" s="705"/>
      <c r="H56" s="705"/>
      <c r="I56" s="705"/>
      <c r="J56" s="706"/>
      <c r="K56" s="698" t="s">
        <v>58</v>
      </c>
    </row>
    <row r="57" spans="1:11" s="28" customFormat="1" ht="69.95" customHeight="1" thickBot="1">
      <c r="A57" s="701"/>
      <c r="B57" s="181" t="s">
        <v>56</v>
      </c>
      <c r="C57" s="181" t="s">
        <v>57</v>
      </c>
      <c r="D57" s="181" t="s">
        <v>48</v>
      </c>
      <c r="E57" s="181" t="s">
        <v>49</v>
      </c>
      <c r="F57" s="181" t="s">
        <v>50</v>
      </c>
      <c r="G57" s="181" t="s">
        <v>51</v>
      </c>
      <c r="H57" s="205" t="s">
        <v>52</v>
      </c>
      <c r="I57" s="181" t="s">
        <v>53</v>
      </c>
      <c r="J57" s="181" t="s">
        <v>54</v>
      </c>
      <c r="K57" s="699"/>
    </row>
    <row r="58" spans="1:11" s="28" customFormat="1" ht="24" customHeight="1" thickBot="1">
      <c r="A58" s="65" t="s">
        <v>0</v>
      </c>
      <c r="B58" s="215">
        <v>23</v>
      </c>
      <c r="C58" s="215">
        <v>75</v>
      </c>
      <c r="D58" s="215">
        <v>-52</v>
      </c>
      <c r="E58" s="67">
        <v>85.333333333333329</v>
      </c>
      <c r="F58" s="67">
        <v>2.6666666666666665</v>
      </c>
      <c r="G58" s="67">
        <v>6.666666666666667</v>
      </c>
      <c r="H58" s="67">
        <v>0</v>
      </c>
      <c r="I58" s="67">
        <v>5.333333333333333</v>
      </c>
      <c r="J58" s="67">
        <v>0</v>
      </c>
      <c r="K58" s="68" t="s">
        <v>156</v>
      </c>
    </row>
    <row r="59" spans="1:11" s="28" customFormat="1" ht="24" customHeight="1" thickBot="1">
      <c r="A59" s="69" t="s">
        <v>1</v>
      </c>
      <c r="B59" s="216">
        <v>46</v>
      </c>
      <c r="C59" s="216">
        <v>100</v>
      </c>
      <c r="D59" s="216">
        <v>-54</v>
      </c>
      <c r="E59" s="71">
        <v>75.247524752475258</v>
      </c>
      <c r="F59" s="71">
        <v>0</v>
      </c>
      <c r="G59" s="71">
        <v>7.9207920792079207</v>
      </c>
      <c r="H59" s="71">
        <v>0</v>
      </c>
      <c r="I59" s="71">
        <v>14.851485148514854</v>
      </c>
      <c r="J59" s="71">
        <v>1.9801980198019802</v>
      </c>
      <c r="K59" s="83" t="s">
        <v>157</v>
      </c>
    </row>
    <row r="60" spans="1:11" s="28" customFormat="1" ht="24" customHeight="1" thickBot="1">
      <c r="A60" s="65" t="s">
        <v>7</v>
      </c>
      <c r="B60" s="215">
        <v>54</v>
      </c>
      <c r="C60" s="215">
        <v>251</v>
      </c>
      <c r="D60" s="215">
        <v>-197</v>
      </c>
      <c r="E60" s="67">
        <v>87.301587301587304</v>
      </c>
      <c r="F60" s="67">
        <v>0.79365079365079361</v>
      </c>
      <c r="G60" s="67">
        <v>4.3650793650793647</v>
      </c>
      <c r="H60" s="67">
        <v>1.1904761904761905</v>
      </c>
      <c r="I60" s="67">
        <v>1.984126984126984</v>
      </c>
      <c r="J60" s="67">
        <v>4.3650793650793647</v>
      </c>
      <c r="K60" s="82" t="s">
        <v>8</v>
      </c>
    </row>
    <row r="61" spans="1:11" s="28" customFormat="1" ht="24" customHeight="1" thickBot="1">
      <c r="A61" s="69" t="s">
        <v>9</v>
      </c>
      <c r="B61" s="216">
        <v>44</v>
      </c>
      <c r="C61" s="216">
        <v>163</v>
      </c>
      <c r="D61" s="216">
        <v>-119</v>
      </c>
      <c r="E61" s="71">
        <v>85.889570552147234</v>
      </c>
      <c r="F61" s="71">
        <v>0</v>
      </c>
      <c r="G61" s="71">
        <v>7.9754601226993866</v>
      </c>
      <c r="H61" s="71">
        <v>1.2269938650306749</v>
      </c>
      <c r="I61" s="71">
        <v>4.9079754601226995</v>
      </c>
      <c r="J61" s="71">
        <v>0</v>
      </c>
      <c r="K61" s="83" t="s">
        <v>10</v>
      </c>
    </row>
    <row r="62" spans="1:11" s="28" customFormat="1" ht="24" customHeight="1" thickBot="1">
      <c r="A62" s="65" t="s">
        <v>11</v>
      </c>
      <c r="B62" s="215">
        <v>10</v>
      </c>
      <c r="C62" s="215">
        <v>88</v>
      </c>
      <c r="D62" s="215">
        <v>-78</v>
      </c>
      <c r="E62" s="67">
        <v>79.545454545454547</v>
      </c>
      <c r="F62" s="67">
        <v>0</v>
      </c>
      <c r="G62" s="67">
        <v>7.9545454545454541</v>
      </c>
      <c r="H62" s="67">
        <v>0</v>
      </c>
      <c r="I62" s="67">
        <v>9.0909090909090917</v>
      </c>
      <c r="J62" s="67">
        <v>3.4090909090909087</v>
      </c>
      <c r="K62" s="82" t="s">
        <v>12</v>
      </c>
    </row>
    <row r="63" spans="1:11" s="28" customFormat="1" ht="24" customHeight="1" thickBot="1">
      <c r="A63" s="69" t="s">
        <v>14</v>
      </c>
      <c r="B63" s="218" t="s">
        <v>131</v>
      </c>
      <c r="C63" s="218" t="s">
        <v>131</v>
      </c>
      <c r="D63" s="218" t="s">
        <v>131</v>
      </c>
      <c r="E63" s="214" t="s">
        <v>131</v>
      </c>
      <c r="F63" s="214" t="s">
        <v>131</v>
      </c>
      <c r="G63" s="214" t="s">
        <v>131</v>
      </c>
      <c r="H63" s="214" t="s">
        <v>131</v>
      </c>
      <c r="I63" s="214" t="s">
        <v>131</v>
      </c>
      <c r="J63" s="214" t="s">
        <v>131</v>
      </c>
      <c r="K63" s="72" t="s">
        <v>15</v>
      </c>
    </row>
    <row r="64" spans="1:11" s="28" customFormat="1" ht="24" customHeight="1" thickBot="1">
      <c r="A64" s="73" t="s">
        <v>16</v>
      </c>
      <c r="B64" s="217">
        <v>177</v>
      </c>
      <c r="C64" s="217">
        <v>677</v>
      </c>
      <c r="D64" s="217">
        <v>-500</v>
      </c>
      <c r="E64" s="75">
        <v>83.946980854197335</v>
      </c>
      <c r="F64" s="75">
        <v>0.5891016200294551</v>
      </c>
      <c r="G64" s="75">
        <v>6.4801178203240068</v>
      </c>
      <c r="H64" s="75">
        <v>0.7363770250368189</v>
      </c>
      <c r="I64" s="75">
        <v>5.8910162002945512</v>
      </c>
      <c r="J64" s="75">
        <v>2.3564064801178204</v>
      </c>
      <c r="K64" s="76" t="s">
        <v>13</v>
      </c>
    </row>
    <row r="65" spans="1:11" s="28" customFormat="1" ht="24" customHeight="1" thickBot="1">
      <c r="A65" s="77" t="s">
        <v>17</v>
      </c>
      <c r="B65" s="210">
        <v>22024</v>
      </c>
      <c r="C65" s="210">
        <v>37427</v>
      </c>
      <c r="D65" s="210">
        <v>-15403</v>
      </c>
      <c r="E65" s="211">
        <v>76.320290784691053</v>
      </c>
      <c r="F65" s="211">
        <v>0.55056660252298484</v>
      </c>
      <c r="G65" s="211">
        <v>5.4067778490485354</v>
      </c>
      <c r="H65" s="211">
        <v>0.50245884113748129</v>
      </c>
      <c r="I65" s="211">
        <v>16.089373530040625</v>
      </c>
      <c r="J65" s="211">
        <v>1.1305323925593331</v>
      </c>
      <c r="K65" s="80" t="s">
        <v>18</v>
      </c>
    </row>
    <row r="66" spans="1:11" s="91" customFormat="1" ht="24" customHeight="1" thickBot="1">
      <c r="A66" s="87"/>
      <c r="B66" s="212"/>
      <c r="C66" s="212"/>
      <c r="D66" s="212"/>
      <c r="E66" s="213"/>
      <c r="F66" s="213"/>
      <c r="G66" s="213"/>
      <c r="H66" s="213"/>
      <c r="I66" s="213"/>
      <c r="J66" s="213"/>
      <c r="K66" s="90"/>
    </row>
    <row r="67" spans="1:11" ht="60" customHeight="1" thickBot="1">
      <c r="A67" s="715" t="s">
        <v>153</v>
      </c>
      <c r="B67" s="716"/>
      <c r="C67" s="716"/>
      <c r="D67" s="716"/>
      <c r="E67" s="716"/>
      <c r="F67" s="716"/>
      <c r="G67" s="716"/>
      <c r="H67" s="716"/>
      <c r="I67" s="716"/>
      <c r="J67" s="716"/>
      <c r="K67" s="717"/>
    </row>
    <row r="68" spans="1:11" ht="30" customHeight="1" thickBot="1">
      <c r="A68" s="584" t="s">
        <v>127</v>
      </c>
      <c r="B68" s="585"/>
      <c r="C68" s="585"/>
      <c r="D68" s="585"/>
      <c r="E68" s="585"/>
      <c r="F68" s="585"/>
      <c r="G68" s="585"/>
      <c r="H68" s="585"/>
      <c r="I68" s="585"/>
      <c r="J68" s="585"/>
      <c r="K68" s="586"/>
    </row>
    <row r="69" spans="1:11" ht="50.1" customHeight="1" thickBot="1">
      <c r="A69" s="700" t="s">
        <v>2</v>
      </c>
      <c r="B69" s="718" t="s">
        <v>55</v>
      </c>
      <c r="C69" s="705"/>
      <c r="D69" s="706"/>
      <c r="E69" s="704" t="s">
        <v>155</v>
      </c>
      <c r="F69" s="705"/>
      <c r="G69" s="705"/>
      <c r="H69" s="705"/>
      <c r="I69" s="705"/>
      <c r="J69" s="706"/>
      <c r="K69" s="698" t="s">
        <v>58</v>
      </c>
    </row>
    <row r="70" spans="1:11" s="33" customFormat="1" ht="69.95" customHeight="1" thickBot="1">
      <c r="A70" s="701"/>
      <c r="B70" s="181" t="s">
        <v>56</v>
      </c>
      <c r="C70" s="181" t="s">
        <v>57</v>
      </c>
      <c r="D70" s="181" t="s">
        <v>48</v>
      </c>
      <c r="E70" s="181" t="s">
        <v>49</v>
      </c>
      <c r="F70" s="181" t="s">
        <v>50</v>
      </c>
      <c r="G70" s="181" t="s">
        <v>51</v>
      </c>
      <c r="H70" s="205" t="s">
        <v>52</v>
      </c>
      <c r="I70" s="181" t="s">
        <v>53</v>
      </c>
      <c r="J70" s="181" t="s">
        <v>54</v>
      </c>
      <c r="K70" s="699"/>
    </row>
    <row r="71" spans="1:11" s="33" customFormat="1" ht="24" customHeight="1" thickBot="1">
      <c r="A71" s="65" t="s">
        <v>0</v>
      </c>
      <c r="B71" s="215">
        <v>20</v>
      </c>
      <c r="C71" s="215">
        <v>19</v>
      </c>
      <c r="D71" s="215">
        <v>1</v>
      </c>
      <c r="E71" s="67">
        <v>42.10526315789474</v>
      </c>
      <c r="F71" s="67">
        <v>0</v>
      </c>
      <c r="G71" s="67">
        <v>47.368421052631582</v>
      </c>
      <c r="H71" s="67">
        <v>0</v>
      </c>
      <c r="I71" s="67">
        <v>10.526315789473685</v>
      </c>
      <c r="J71" s="67">
        <v>0</v>
      </c>
      <c r="K71" s="68" t="s">
        <v>156</v>
      </c>
    </row>
    <row r="72" spans="1:11" s="28" customFormat="1" ht="24" customHeight="1" thickBot="1">
      <c r="A72" s="69" t="s">
        <v>1</v>
      </c>
      <c r="B72" s="216">
        <v>36</v>
      </c>
      <c r="C72" s="216">
        <v>27</v>
      </c>
      <c r="D72" s="216">
        <v>9</v>
      </c>
      <c r="E72" s="71">
        <v>18.518518518518519</v>
      </c>
      <c r="F72" s="71">
        <v>0</v>
      </c>
      <c r="G72" s="71">
        <v>51.851851851851862</v>
      </c>
      <c r="H72" s="71">
        <v>0</v>
      </c>
      <c r="I72" s="71">
        <v>29.629629629629626</v>
      </c>
      <c r="J72" s="71">
        <v>0</v>
      </c>
      <c r="K72" s="83" t="s">
        <v>157</v>
      </c>
    </row>
    <row r="73" spans="1:11" s="28" customFormat="1" ht="24" customHeight="1" thickBot="1">
      <c r="A73" s="65" t="s">
        <v>7</v>
      </c>
      <c r="B73" s="215">
        <v>28</v>
      </c>
      <c r="C73" s="215">
        <v>15</v>
      </c>
      <c r="D73" s="215">
        <v>13</v>
      </c>
      <c r="E73" s="67">
        <v>20</v>
      </c>
      <c r="F73" s="67">
        <v>0</v>
      </c>
      <c r="G73" s="67">
        <v>46.666666666666664</v>
      </c>
      <c r="H73" s="67">
        <v>20</v>
      </c>
      <c r="I73" s="67">
        <v>13.333333333333334</v>
      </c>
      <c r="J73" s="67">
        <v>0</v>
      </c>
      <c r="K73" s="82" t="s">
        <v>8</v>
      </c>
    </row>
    <row r="74" spans="1:11" s="28" customFormat="1" ht="24" customHeight="1" thickBot="1">
      <c r="A74" s="69" t="s">
        <v>9</v>
      </c>
      <c r="B74" s="216">
        <v>50</v>
      </c>
      <c r="C74" s="216">
        <v>27</v>
      </c>
      <c r="D74" s="216">
        <v>23</v>
      </c>
      <c r="E74" s="71">
        <v>33.333333333333329</v>
      </c>
      <c r="F74" s="71">
        <v>0</v>
      </c>
      <c r="G74" s="71">
        <v>40.74074074074074</v>
      </c>
      <c r="H74" s="71">
        <v>18.518518518518519</v>
      </c>
      <c r="I74" s="71">
        <v>7.4074074074074066</v>
      </c>
      <c r="J74" s="71">
        <v>0</v>
      </c>
      <c r="K74" s="83" t="s">
        <v>10</v>
      </c>
    </row>
    <row r="75" spans="1:11" s="28" customFormat="1" ht="24" customHeight="1" thickBot="1">
      <c r="A75" s="65" t="s">
        <v>11</v>
      </c>
      <c r="B75" s="215">
        <v>8</v>
      </c>
      <c r="C75" s="215">
        <v>9</v>
      </c>
      <c r="D75" s="215">
        <v>-1</v>
      </c>
      <c r="E75" s="67">
        <v>22.222222222222221</v>
      </c>
      <c r="F75" s="67">
        <v>0</v>
      </c>
      <c r="G75" s="67">
        <v>55.555555555555557</v>
      </c>
      <c r="H75" s="67">
        <v>0</v>
      </c>
      <c r="I75" s="67">
        <v>22.222222222222221</v>
      </c>
      <c r="J75" s="67">
        <v>0</v>
      </c>
      <c r="K75" s="82" t="s">
        <v>12</v>
      </c>
    </row>
    <row r="76" spans="1:11" s="28" customFormat="1" ht="24" customHeight="1" thickBot="1">
      <c r="A76" s="69" t="s">
        <v>14</v>
      </c>
      <c r="B76" s="218" t="s">
        <v>131</v>
      </c>
      <c r="C76" s="218" t="s">
        <v>131</v>
      </c>
      <c r="D76" s="218" t="s">
        <v>131</v>
      </c>
      <c r="E76" s="214" t="s">
        <v>131</v>
      </c>
      <c r="F76" s="214" t="s">
        <v>131</v>
      </c>
      <c r="G76" s="214" t="s">
        <v>131</v>
      </c>
      <c r="H76" s="214" t="s">
        <v>131</v>
      </c>
      <c r="I76" s="214" t="s">
        <v>131</v>
      </c>
      <c r="J76" s="214" t="s">
        <v>131</v>
      </c>
      <c r="K76" s="72" t="s">
        <v>15</v>
      </c>
    </row>
    <row r="77" spans="1:11" s="28" customFormat="1" ht="24" customHeight="1" thickBot="1">
      <c r="A77" s="73" t="s">
        <v>16</v>
      </c>
      <c r="B77" s="217">
        <v>142</v>
      </c>
      <c r="C77" s="217">
        <v>97</v>
      </c>
      <c r="D77" s="217">
        <v>45</v>
      </c>
      <c r="E77" s="75">
        <v>27.835051546391753</v>
      </c>
      <c r="F77" s="75">
        <v>0</v>
      </c>
      <c r="G77" s="75">
        <v>47.422680412371136</v>
      </c>
      <c r="H77" s="75">
        <v>8.2474226804123703</v>
      </c>
      <c r="I77" s="75">
        <v>16.494845360824741</v>
      </c>
      <c r="J77" s="75">
        <v>0</v>
      </c>
      <c r="K77" s="76" t="s">
        <v>13</v>
      </c>
    </row>
    <row r="78" spans="1:11" s="28" customFormat="1" ht="24" customHeight="1" thickBot="1">
      <c r="A78" s="77" t="s">
        <v>17</v>
      </c>
      <c r="B78" s="210">
        <v>17122</v>
      </c>
      <c r="C78" s="210">
        <v>9587</v>
      </c>
      <c r="D78" s="210">
        <v>7535</v>
      </c>
      <c r="E78" s="211">
        <v>30.514667501826914</v>
      </c>
      <c r="F78" s="211">
        <v>0.40714062010648294</v>
      </c>
      <c r="G78" s="211">
        <v>36.778369349618956</v>
      </c>
      <c r="H78" s="211">
        <v>3.8417371333124541</v>
      </c>
      <c r="I78" s="211">
        <v>26.537216828478961</v>
      </c>
      <c r="J78" s="211">
        <v>1.9208685666562271</v>
      </c>
      <c r="K78" s="80" t="s">
        <v>18</v>
      </c>
    </row>
    <row r="79" spans="1:11" s="28" customFormat="1" ht="24.95" customHeight="1" thickBot="1">
      <c r="A79" s="9"/>
      <c r="B79" s="9"/>
      <c r="C79" s="9"/>
      <c r="D79" s="9"/>
      <c r="E79" s="9"/>
      <c r="F79" s="9"/>
      <c r="G79" s="9"/>
      <c r="H79" s="9"/>
      <c r="I79" s="9"/>
      <c r="J79" s="9"/>
      <c r="K79" s="9"/>
    </row>
    <row r="80" spans="1:11" ht="60" customHeight="1" thickBot="1">
      <c r="A80" s="715" t="s">
        <v>153</v>
      </c>
      <c r="B80" s="716"/>
      <c r="C80" s="716"/>
      <c r="D80" s="716"/>
      <c r="E80" s="716"/>
      <c r="F80" s="716"/>
      <c r="G80" s="716"/>
      <c r="H80" s="716"/>
      <c r="I80" s="716"/>
      <c r="J80" s="716"/>
      <c r="K80" s="717"/>
    </row>
    <row r="81" spans="1:11" ht="30" customHeight="1" thickBot="1">
      <c r="A81" s="584" t="s">
        <v>128</v>
      </c>
      <c r="B81" s="585"/>
      <c r="C81" s="585"/>
      <c r="D81" s="585"/>
      <c r="E81" s="585"/>
      <c r="F81" s="585"/>
      <c r="G81" s="585"/>
      <c r="H81" s="585"/>
      <c r="I81" s="585"/>
      <c r="J81" s="585"/>
      <c r="K81" s="585"/>
    </row>
    <row r="82" spans="1:11" ht="50.1" customHeight="1" thickBot="1">
      <c r="A82" s="700" t="s">
        <v>2</v>
      </c>
      <c r="B82" s="718" t="s">
        <v>55</v>
      </c>
      <c r="C82" s="705"/>
      <c r="D82" s="706"/>
      <c r="E82" s="704" t="s">
        <v>155</v>
      </c>
      <c r="F82" s="705"/>
      <c r="G82" s="705"/>
      <c r="H82" s="705"/>
      <c r="I82" s="705"/>
      <c r="J82" s="706"/>
      <c r="K82" s="698" t="s">
        <v>58</v>
      </c>
    </row>
    <row r="83" spans="1:11" s="33" customFormat="1" ht="69.95" customHeight="1" thickBot="1">
      <c r="A83" s="701"/>
      <c r="B83" s="181" t="s">
        <v>56</v>
      </c>
      <c r="C83" s="181" t="s">
        <v>57</v>
      </c>
      <c r="D83" s="181" t="s">
        <v>48</v>
      </c>
      <c r="E83" s="181" t="s">
        <v>49</v>
      </c>
      <c r="F83" s="181" t="s">
        <v>50</v>
      </c>
      <c r="G83" s="181" t="s">
        <v>51</v>
      </c>
      <c r="H83" s="205" t="s">
        <v>52</v>
      </c>
      <c r="I83" s="181" t="s">
        <v>53</v>
      </c>
      <c r="J83" s="181" t="s">
        <v>54</v>
      </c>
      <c r="K83" s="699"/>
    </row>
    <row r="84" spans="1:11" s="33" customFormat="1" ht="24" customHeight="1" thickBot="1">
      <c r="A84" s="65" t="s">
        <v>0</v>
      </c>
      <c r="B84" s="215">
        <v>29</v>
      </c>
      <c r="C84" s="215">
        <v>41</v>
      </c>
      <c r="D84" s="215">
        <v>-12</v>
      </c>
      <c r="E84" s="67">
        <v>85.365853658536594</v>
      </c>
      <c r="F84" s="67">
        <v>0</v>
      </c>
      <c r="G84" s="67">
        <v>2.4390243902439024</v>
      </c>
      <c r="H84" s="67">
        <v>0</v>
      </c>
      <c r="I84" s="67">
        <v>12.195121951219512</v>
      </c>
      <c r="J84" s="67">
        <v>0</v>
      </c>
      <c r="K84" s="68" t="s">
        <v>156</v>
      </c>
    </row>
    <row r="85" spans="1:11" s="33" customFormat="1" ht="24" customHeight="1" thickBot="1">
      <c r="A85" s="69" t="s">
        <v>1</v>
      </c>
      <c r="B85" s="216">
        <v>57</v>
      </c>
      <c r="C85" s="216">
        <v>115</v>
      </c>
      <c r="D85" s="216">
        <v>-58</v>
      </c>
      <c r="E85" s="71">
        <v>73.91304347826086</v>
      </c>
      <c r="F85" s="71">
        <v>0</v>
      </c>
      <c r="G85" s="71">
        <v>19.130434782608695</v>
      </c>
      <c r="H85" s="71">
        <v>0.86956521739130432</v>
      </c>
      <c r="I85" s="71">
        <v>6.0869565217391308</v>
      </c>
      <c r="J85" s="71">
        <v>0</v>
      </c>
      <c r="K85" s="72" t="s">
        <v>157</v>
      </c>
    </row>
    <row r="86" spans="1:11" s="33" customFormat="1" ht="24" customHeight="1" thickBot="1">
      <c r="A86" s="65" t="s">
        <v>7</v>
      </c>
      <c r="B86" s="215">
        <v>35</v>
      </c>
      <c r="C86" s="215">
        <v>115</v>
      </c>
      <c r="D86" s="215">
        <v>-80</v>
      </c>
      <c r="E86" s="67">
        <v>86.956521739130437</v>
      </c>
      <c r="F86" s="67">
        <v>0</v>
      </c>
      <c r="G86" s="67">
        <v>4.3478260869565215</v>
      </c>
      <c r="H86" s="67">
        <v>0</v>
      </c>
      <c r="I86" s="67">
        <v>6.0869565217391308</v>
      </c>
      <c r="J86" s="67">
        <v>2.6086956521739131</v>
      </c>
      <c r="K86" s="68" t="s">
        <v>8</v>
      </c>
    </row>
    <row r="87" spans="1:11" s="33" customFormat="1" ht="24" customHeight="1" thickBot="1">
      <c r="A87" s="84" t="s">
        <v>9</v>
      </c>
      <c r="B87" s="225">
        <v>0</v>
      </c>
      <c r="C87" s="225">
        <v>0</v>
      </c>
      <c r="D87" s="225">
        <v>0</v>
      </c>
      <c r="E87" s="223">
        <v>0</v>
      </c>
      <c r="F87" s="223">
        <v>0</v>
      </c>
      <c r="G87" s="223">
        <v>0</v>
      </c>
      <c r="H87" s="223">
        <v>0</v>
      </c>
      <c r="I87" s="223">
        <v>0</v>
      </c>
      <c r="J87" s="223">
        <v>0</v>
      </c>
      <c r="K87" s="86" t="s">
        <v>10</v>
      </c>
    </row>
    <row r="88" spans="1:11" s="33" customFormat="1" ht="24" customHeight="1" thickBot="1">
      <c r="A88" s="65" t="s">
        <v>11</v>
      </c>
      <c r="B88" s="215">
        <v>28</v>
      </c>
      <c r="C88" s="215">
        <v>23</v>
      </c>
      <c r="D88" s="215">
        <v>5</v>
      </c>
      <c r="E88" s="67">
        <v>86.956521739130437</v>
      </c>
      <c r="F88" s="67">
        <v>0</v>
      </c>
      <c r="G88" s="67">
        <v>0</v>
      </c>
      <c r="H88" s="67">
        <v>4.3478260869565215</v>
      </c>
      <c r="I88" s="67">
        <v>4.3478260869565215</v>
      </c>
      <c r="J88" s="67">
        <v>4.3478260869565215</v>
      </c>
      <c r="K88" s="68" t="s">
        <v>12</v>
      </c>
    </row>
    <row r="89" spans="1:11" s="33" customFormat="1" ht="24" customHeight="1" thickBot="1">
      <c r="A89" s="69" t="s">
        <v>14</v>
      </c>
      <c r="B89" s="216">
        <v>1257</v>
      </c>
      <c r="C89" s="216">
        <v>47</v>
      </c>
      <c r="D89" s="216">
        <v>1210</v>
      </c>
      <c r="E89" s="71">
        <v>85.106382978723403</v>
      </c>
      <c r="F89" s="71">
        <v>4.2553191489361701</v>
      </c>
      <c r="G89" s="71">
        <v>6.3829787234042552</v>
      </c>
      <c r="H89" s="71">
        <v>0</v>
      </c>
      <c r="I89" s="71">
        <v>4.2553191489361701</v>
      </c>
      <c r="J89" s="71">
        <v>0</v>
      </c>
      <c r="K89" s="72" t="s">
        <v>15</v>
      </c>
    </row>
    <row r="90" spans="1:11" s="33" customFormat="1" ht="24" customHeight="1" thickBot="1">
      <c r="A90" s="73" t="s">
        <v>16</v>
      </c>
      <c r="B90" s="193">
        <v>1406</v>
      </c>
      <c r="C90" s="193">
        <v>341</v>
      </c>
      <c r="D90" s="193">
        <v>1065</v>
      </c>
      <c r="E90" s="75">
        <v>82.111436950146626</v>
      </c>
      <c r="F90" s="75">
        <v>0.5865102639296188</v>
      </c>
      <c r="G90" s="75">
        <v>9.0909090909090917</v>
      </c>
      <c r="H90" s="75">
        <v>0.5865102639296188</v>
      </c>
      <c r="I90" s="75">
        <v>6.4516129032258061</v>
      </c>
      <c r="J90" s="75">
        <v>1.1730205278592376</v>
      </c>
      <c r="K90" s="76" t="s">
        <v>13</v>
      </c>
    </row>
    <row r="91" spans="1:11" s="33" customFormat="1" ht="24" customHeight="1" thickBot="1">
      <c r="A91" s="77" t="s">
        <v>17</v>
      </c>
      <c r="B91" s="210">
        <v>4497</v>
      </c>
      <c r="C91" s="210">
        <v>18910</v>
      </c>
      <c r="D91" s="210">
        <v>-14413</v>
      </c>
      <c r="E91" s="211">
        <v>89.25663529660568</v>
      </c>
      <c r="F91" s="211">
        <v>0.52342180395474247</v>
      </c>
      <c r="G91" s="211">
        <v>4.340700010574178</v>
      </c>
      <c r="H91" s="211">
        <v>0.75605371682351696</v>
      </c>
      <c r="I91" s="211">
        <v>4.224384054139791</v>
      </c>
      <c r="J91" s="211">
        <v>0.89880511790208317</v>
      </c>
      <c r="K91" s="80" t="s">
        <v>18</v>
      </c>
    </row>
    <row r="92" spans="1:11" s="92" customFormat="1" ht="24" customHeight="1" thickBot="1">
      <c r="A92" s="87"/>
      <c r="B92" s="212"/>
      <c r="C92" s="212"/>
      <c r="D92" s="212"/>
      <c r="E92" s="213"/>
      <c r="F92" s="213"/>
      <c r="G92" s="213"/>
      <c r="H92" s="213"/>
      <c r="I92" s="213"/>
      <c r="J92" s="213"/>
      <c r="K92" s="90"/>
    </row>
    <row r="93" spans="1:11" s="5" customFormat="1" ht="60" customHeight="1" thickBot="1">
      <c r="A93" s="715" t="s">
        <v>153</v>
      </c>
      <c r="B93" s="716"/>
      <c r="C93" s="716"/>
      <c r="D93" s="716"/>
      <c r="E93" s="716"/>
      <c r="F93" s="716"/>
      <c r="G93" s="716"/>
      <c r="H93" s="716"/>
      <c r="I93" s="716"/>
      <c r="J93" s="716"/>
      <c r="K93" s="717"/>
    </row>
    <row r="94" spans="1:11" s="5" customFormat="1" ht="30" customHeight="1" thickBot="1">
      <c r="A94" s="584" t="s">
        <v>129</v>
      </c>
      <c r="B94" s="585"/>
      <c r="C94" s="585"/>
      <c r="D94" s="585"/>
      <c r="E94" s="585"/>
      <c r="F94" s="585"/>
      <c r="G94" s="585"/>
      <c r="H94" s="585"/>
      <c r="I94" s="585"/>
      <c r="J94" s="585"/>
      <c r="K94" s="585"/>
    </row>
    <row r="95" spans="1:11" s="5" customFormat="1" ht="50.1" customHeight="1" thickBot="1">
      <c r="A95" s="700" t="s">
        <v>2</v>
      </c>
      <c r="B95" s="718" t="s">
        <v>55</v>
      </c>
      <c r="C95" s="705"/>
      <c r="D95" s="706"/>
      <c r="E95" s="704" t="s">
        <v>155</v>
      </c>
      <c r="F95" s="705"/>
      <c r="G95" s="705"/>
      <c r="H95" s="705"/>
      <c r="I95" s="705"/>
      <c r="J95" s="706"/>
      <c r="K95" s="698" t="s">
        <v>58</v>
      </c>
    </row>
    <row r="96" spans="1:11" s="33" customFormat="1" ht="69.95" customHeight="1" thickBot="1">
      <c r="A96" s="701"/>
      <c r="B96" s="181" t="s">
        <v>56</v>
      </c>
      <c r="C96" s="181" t="s">
        <v>57</v>
      </c>
      <c r="D96" s="181" t="s">
        <v>48</v>
      </c>
      <c r="E96" s="181" t="s">
        <v>49</v>
      </c>
      <c r="F96" s="181" t="s">
        <v>50</v>
      </c>
      <c r="G96" s="181" t="s">
        <v>51</v>
      </c>
      <c r="H96" s="205" t="s">
        <v>52</v>
      </c>
      <c r="I96" s="181" t="s">
        <v>53</v>
      </c>
      <c r="J96" s="181" t="s">
        <v>54</v>
      </c>
      <c r="K96" s="699"/>
    </row>
    <row r="97" spans="1:11" s="33" customFormat="1" ht="24" customHeight="1" thickBot="1">
      <c r="A97" s="65" t="s">
        <v>0</v>
      </c>
      <c r="B97" s="215">
        <v>13</v>
      </c>
      <c r="C97" s="215">
        <v>36</v>
      </c>
      <c r="D97" s="215">
        <v>-23</v>
      </c>
      <c r="E97" s="67">
        <v>88.888888888888886</v>
      </c>
      <c r="F97" s="67">
        <v>0</v>
      </c>
      <c r="G97" s="67">
        <v>0</v>
      </c>
      <c r="H97" s="67">
        <v>0</v>
      </c>
      <c r="I97" s="67">
        <v>11.111111111111111</v>
      </c>
      <c r="J97" s="67">
        <v>0</v>
      </c>
      <c r="K97" s="68" t="s">
        <v>156</v>
      </c>
    </row>
    <row r="98" spans="1:11" s="33" customFormat="1" ht="24" customHeight="1" thickBot="1">
      <c r="A98" s="69" t="s">
        <v>1</v>
      </c>
      <c r="B98" s="216">
        <v>33</v>
      </c>
      <c r="C98" s="216">
        <v>98</v>
      </c>
      <c r="D98" s="216">
        <v>-65</v>
      </c>
      <c r="E98" s="71">
        <v>77.551020408163268</v>
      </c>
      <c r="F98" s="71">
        <v>0</v>
      </c>
      <c r="G98" s="71">
        <v>16.326530612244898</v>
      </c>
      <c r="H98" s="71">
        <v>1.0204081632653061</v>
      </c>
      <c r="I98" s="71">
        <v>5.1020408163265305</v>
      </c>
      <c r="J98" s="71">
        <v>0</v>
      </c>
      <c r="K98" s="72" t="s">
        <v>157</v>
      </c>
    </row>
    <row r="99" spans="1:11" s="33" customFormat="1" ht="24" customHeight="1" thickBot="1">
      <c r="A99" s="65" t="s">
        <v>7</v>
      </c>
      <c r="B99" s="215">
        <v>22</v>
      </c>
      <c r="C99" s="215">
        <v>109</v>
      </c>
      <c r="D99" s="215">
        <v>-87</v>
      </c>
      <c r="E99" s="67">
        <v>89.908256880733944</v>
      </c>
      <c r="F99" s="67">
        <v>0</v>
      </c>
      <c r="G99" s="67">
        <v>0.91743119266055051</v>
      </c>
      <c r="H99" s="67">
        <v>0</v>
      </c>
      <c r="I99" s="67">
        <v>6.4220183486238538</v>
      </c>
      <c r="J99" s="67">
        <v>2.7522935779816513</v>
      </c>
      <c r="K99" s="68" t="s">
        <v>8</v>
      </c>
    </row>
    <row r="100" spans="1:11" s="33" customFormat="1" ht="24" customHeight="1" thickBot="1">
      <c r="A100" s="84" t="s">
        <v>9</v>
      </c>
      <c r="B100" s="225">
        <v>0</v>
      </c>
      <c r="C100" s="225">
        <v>0</v>
      </c>
      <c r="D100" s="225">
        <v>0</v>
      </c>
      <c r="E100" s="223">
        <v>0</v>
      </c>
      <c r="F100" s="223">
        <v>0</v>
      </c>
      <c r="G100" s="223">
        <v>0</v>
      </c>
      <c r="H100" s="223">
        <v>0</v>
      </c>
      <c r="I100" s="223">
        <v>0</v>
      </c>
      <c r="J100" s="223">
        <v>0</v>
      </c>
      <c r="K100" s="86" t="s">
        <v>10</v>
      </c>
    </row>
    <row r="101" spans="1:11" s="28" customFormat="1" ht="24" customHeight="1" thickBot="1">
      <c r="A101" s="65" t="s">
        <v>11</v>
      </c>
      <c r="B101" s="215">
        <v>15</v>
      </c>
      <c r="C101" s="215">
        <v>22</v>
      </c>
      <c r="D101" s="215">
        <v>-7</v>
      </c>
      <c r="E101" s="67">
        <v>90.909090909090921</v>
      </c>
      <c r="F101" s="67">
        <v>0</v>
      </c>
      <c r="G101" s="67">
        <v>0</v>
      </c>
      <c r="H101" s="67">
        <v>0</v>
      </c>
      <c r="I101" s="67">
        <v>4.5454545454545459</v>
      </c>
      <c r="J101" s="67">
        <v>4.5454545454545459</v>
      </c>
      <c r="K101" s="68" t="s">
        <v>12</v>
      </c>
    </row>
    <row r="102" spans="1:11" s="28" customFormat="1" ht="24" customHeight="1" thickBot="1">
      <c r="A102" s="69" t="s">
        <v>14</v>
      </c>
      <c r="B102" s="216">
        <v>613</v>
      </c>
      <c r="C102" s="216">
        <v>43</v>
      </c>
      <c r="D102" s="216">
        <v>570</v>
      </c>
      <c r="E102" s="71">
        <v>90.697674418604663</v>
      </c>
      <c r="F102" s="71">
        <v>4.6511627906976747</v>
      </c>
      <c r="G102" s="71">
        <v>2.3255813953488373</v>
      </c>
      <c r="H102" s="71">
        <v>0</v>
      </c>
      <c r="I102" s="71">
        <v>2.3255813953488373</v>
      </c>
      <c r="J102" s="71">
        <v>0</v>
      </c>
      <c r="K102" s="72" t="s">
        <v>15</v>
      </c>
    </row>
    <row r="103" spans="1:11" s="28" customFormat="1" ht="24" customHeight="1" thickBot="1">
      <c r="A103" s="73" t="s">
        <v>16</v>
      </c>
      <c r="B103" s="217">
        <v>696</v>
      </c>
      <c r="C103" s="217">
        <v>308</v>
      </c>
      <c r="D103" s="217">
        <v>388</v>
      </c>
      <c r="E103" s="75">
        <v>86.038961038961034</v>
      </c>
      <c r="F103" s="75">
        <v>0.64935064935064934</v>
      </c>
      <c r="G103" s="75">
        <v>5.8441558441558445</v>
      </c>
      <c r="H103" s="75">
        <v>0.32467532467532467</v>
      </c>
      <c r="I103" s="75">
        <v>5.8441558441558445</v>
      </c>
      <c r="J103" s="75">
        <v>1.2987012987012987</v>
      </c>
      <c r="K103" s="76" t="s">
        <v>13</v>
      </c>
    </row>
    <row r="104" spans="1:11" s="28" customFormat="1" ht="24" customHeight="1" thickBot="1">
      <c r="A104" s="77" t="s">
        <v>17</v>
      </c>
      <c r="B104" s="210">
        <v>2691</v>
      </c>
      <c r="C104" s="210">
        <v>17525</v>
      </c>
      <c r="D104" s="210">
        <v>-14834</v>
      </c>
      <c r="E104" s="211">
        <v>92.777682697244558</v>
      </c>
      <c r="F104" s="211">
        <v>0.52484454332819896</v>
      </c>
      <c r="G104" s="211">
        <v>1.9852815334588394</v>
      </c>
      <c r="H104" s="211">
        <v>0.3365850875691711</v>
      </c>
      <c r="I104" s="211">
        <v>3.6282731473558103</v>
      </c>
      <c r="J104" s="211">
        <v>0.74733299104341366</v>
      </c>
      <c r="K104" s="80" t="s">
        <v>18</v>
      </c>
    </row>
    <row r="105" spans="1:11" s="91" customFormat="1" ht="24" customHeight="1" thickBot="1">
      <c r="A105" s="87"/>
      <c r="B105" s="212"/>
      <c r="C105" s="212"/>
      <c r="D105" s="212"/>
      <c r="E105" s="213"/>
      <c r="F105" s="213"/>
      <c r="G105" s="213"/>
      <c r="H105" s="213"/>
      <c r="I105" s="213"/>
      <c r="J105" s="213"/>
      <c r="K105" s="90"/>
    </row>
    <row r="106" spans="1:11" ht="60" customHeight="1" thickBot="1">
      <c r="A106" s="715" t="s">
        <v>153</v>
      </c>
      <c r="B106" s="716"/>
      <c r="C106" s="716"/>
      <c r="D106" s="716"/>
      <c r="E106" s="716"/>
      <c r="F106" s="716"/>
      <c r="G106" s="716"/>
      <c r="H106" s="716"/>
      <c r="I106" s="716"/>
      <c r="J106" s="716"/>
      <c r="K106" s="717"/>
    </row>
    <row r="107" spans="1:11" ht="30" customHeight="1" thickBot="1">
      <c r="A107" s="585" t="s">
        <v>130</v>
      </c>
      <c r="B107" s="585"/>
      <c r="C107" s="585"/>
      <c r="D107" s="585"/>
      <c r="E107" s="585"/>
      <c r="F107" s="585"/>
      <c r="G107" s="585"/>
      <c r="H107" s="585"/>
      <c r="I107" s="585"/>
      <c r="J107" s="585"/>
      <c r="K107" s="585"/>
    </row>
    <row r="108" spans="1:11" ht="50.1" customHeight="1" thickBot="1">
      <c r="A108" s="700" t="s">
        <v>2</v>
      </c>
      <c r="B108" s="718" t="s">
        <v>55</v>
      </c>
      <c r="C108" s="705"/>
      <c r="D108" s="706"/>
      <c r="E108" s="704" t="s">
        <v>155</v>
      </c>
      <c r="F108" s="705"/>
      <c r="G108" s="705"/>
      <c r="H108" s="705"/>
      <c r="I108" s="705"/>
      <c r="J108" s="706"/>
      <c r="K108" s="698" t="s">
        <v>58</v>
      </c>
    </row>
    <row r="109" spans="1:11" s="28" customFormat="1" ht="69.95" customHeight="1" thickBot="1">
      <c r="A109" s="701"/>
      <c r="B109" s="181" t="s">
        <v>56</v>
      </c>
      <c r="C109" s="181" t="s">
        <v>57</v>
      </c>
      <c r="D109" s="181" t="s">
        <v>48</v>
      </c>
      <c r="E109" s="181" t="s">
        <v>49</v>
      </c>
      <c r="F109" s="181" t="s">
        <v>50</v>
      </c>
      <c r="G109" s="181" t="s">
        <v>51</v>
      </c>
      <c r="H109" s="205" t="s">
        <v>52</v>
      </c>
      <c r="I109" s="181" t="s">
        <v>53</v>
      </c>
      <c r="J109" s="181" t="s">
        <v>54</v>
      </c>
      <c r="K109" s="699"/>
    </row>
    <row r="110" spans="1:11" s="28" customFormat="1" ht="24.95" customHeight="1" thickBot="1">
      <c r="A110" s="65" t="s">
        <v>0</v>
      </c>
      <c r="B110" s="215">
        <v>16</v>
      </c>
      <c r="C110" s="215">
        <v>5</v>
      </c>
      <c r="D110" s="215">
        <v>11</v>
      </c>
      <c r="E110" s="191">
        <v>60.000000000000007</v>
      </c>
      <c r="F110" s="67">
        <v>0</v>
      </c>
      <c r="G110" s="67">
        <v>20</v>
      </c>
      <c r="H110" s="67">
        <v>0</v>
      </c>
      <c r="I110" s="67">
        <v>20</v>
      </c>
      <c r="J110" s="67">
        <v>0</v>
      </c>
      <c r="K110" s="68" t="s">
        <v>156</v>
      </c>
    </row>
    <row r="111" spans="1:11" s="33" customFormat="1" ht="24.95" customHeight="1" thickBot="1">
      <c r="A111" s="69" t="s">
        <v>1</v>
      </c>
      <c r="B111" s="216">
        <v>24</v>
      </c>
      <c r="C111" s="216">
        <v>17</v>
      </c>
      <c r="D111" s="216">
        <v>7</v>
      </c>
      <c r="E111" s="192">
        <v>52.941176470588239</v>
      </c>
      <c r="F111" s="71">
        <v>0</v>
      </c>
      <c r="G111" s="71">
        <v>35.294117647058826</v>
      </c>
      <c r="H111" s="71">
        <v>0</v>
      </c>
      <c r="I111" s="71">
        <v>11.764705882352942</v>
      </c>
      <c r="J111" s="71">
        <v>0</v>
      </c>
      <c r="K111" s="72" t="s">
        <v>157</v>
      </c>
    </row>
    <row r="112" spans="1:11" s="33" customFormat="1" ht="24.95" customHeight="1" thickBot="1">
      <c r="A112" s="65" t="s">
        <v>7</v>
      </c>
      <c r="B112" s="215">
        <v>13</v>
      </c>
      <c r="C112" s="215">
        <v>6</v>
      </c>
      <c r="D112" s="215">
        <v>7</v>
      </c>
      <c r="E112" s="191">
        <v>33.333333333333336</v>
      </c>
      <c r="F112" s="67">
        <v>0</v>
      </c>
      <c r="G112" s="67">
        <v>66.666666666666671</v>
      </c>
      <c r="H112" s="67">
        <v>0</v>
      </c>
      <c r="I112" s="67">
        <v>0</v>
      </c>
      <c r="J112" s="67">
        <v>0</v>
      </c>
      <c r="K112" s="68" t="s">
        <v>8</v>
      </c>
    </row>
    <row r="113" spans="1:11" s="28" customFormat="1" ht="24.95" customHeight="1" thickBot="1">
      <c r="A113" s="84" t="s">
        <v>9</v>
      </c>
      <c r="B113" s="225"/>
      <c r="C113" s="225">
        <v>0</v>
      </c>
      <c r="D113" s="225">
        <v>0</v>
      </c>
      <c r="E113" s="226">
        <v>0</v>
      </c>
      <c r="F113" s="223">
        <v>0</v>
      </c>
      <c r="G113" s="223">
        <v>0</v>
      </c>
      <c r="H113" s="223">
        <v>0</v>
      </c>
      <c r="I113" s="223">
        <v>0</v>
      </c>
      <c r="J113" s="223">
        <v>0</v>
      </c>
      <c r="K113" s="86" t="s">
        <v>10</v>
      </c>
    </row>
    <row r="114" spans="1:11" s="28" customFormat="1" ht="24.95" customHeight="1" thickBot="1">
      <c r="A114" s="65" t="s">
        <v>11</v>
      </c>
      <c r="B114" s="215">
        <v>13</v>
      </c>
      <c r="C114" s="215">
        <v>1</v>
      </c>
      <c r="D114" s="215">
        <v>12</v>
      </c>
      <c r="E114" s="191">
        <v>0</v>
      </c>
      <c r="F114" s="67">
        <v>0</v>
      </c>
      <c r="G114" s="67">
        <v>0</v>
      </c>
      <c r="H114" s="67">
        <v>100</v>
      </c>
      <c r="I114" s="67">
        <v>0</v>
      </c>
      <c r="J114" s="67">
        <v>0</v>
      </c>
      <c r="K114" s="68" t="s">
        <v>12</v>
      </c>
    </row>
    <row r="115" spans="1:11" s="28" customFormat="1" ht="24.95" customHeight="1" thickBot="1">
      <c r="A115" s="69" t="s">
        <v>14</v>
      </c>
      <c r="B115" s="216">
        <v>644</v>
      </c>
      <c r="C115" s="216">
        <v>4</v>
      </c>
      <c r="D115" s="216">
        <v>640</v>
      </c>
      <c r="E115" s="192">
        <v>25</v>
      </c>
      <c r="F115" s="71">
        <v>0</v>
      </c>
      <c r="G115" s="71">
        <v>50</v>
      </c>
      <c r="H115" s="71">
        <v>0</v>
      </c>
      <c r="I115" s="71">
        <v>25</v>
      </c>
      <c r="J115" s="71">
        <v>0</v>
      </c>
      <c r="K115" s="72" t="s">
        <v>15</v>
      </c>
    </row>
    <row r="116" spans="1:11" s="28" customFormat="1" ht="24.95" customHeight="1" thickBot="1">
      <c r="A116" s="73" t="s">
        <v>16</v>
      </c>
      <c r="B116" s="217">
        <v>710</v>
      </c>
      <c r="C116" s="217">
        <v>33</v>
      </c>
      <c r="D116" s="217">
        <v>677</v>
      </c>
      <c r="E116" s="193">
        <v>45.45454545454546</v>
      </c>
      <c r="F116" s="75">
        <v>0</v>
      </c>
      <c r="G116" s="75">
        <v>39.393939393939391</v>
      </c>
      <c r="H116" s="75">
        <v>3.0303030303030303</v>
      </c>
      <c r="I116" s="75">
        <v>12.121212121212121</v>
      </c>
      <c r="J116" s="75">
        <v>0</v>
      </c>
      <c r="K116" s="76" t="s">
        <v>13</v>
      </c>
    </row>
    <row r="117" spans="1:11" ht="21.95" customHeight="1" thickBot="1">
      <c r="A117" s="77" t="s">
        <v>17</v>
      </c>
      <c r="B117" s="210">
        <v>1806</v>
      </c>
      <c r="C117" s="210">
        <v>1385</v>
      </c>
      <c r="D117" s="210">
        <v>421</v>
      </c>
      <c r="E117" s="211">
        <v>44.693140794223829</v>
      </c>
      <c r="F117" s="211">
        <v>0.50541516245487361</v>
      </c>
      <c r="G117" s="211">
        <v>34.151624548736464</v>
      </c>
      <c r="H117" s="211">
        <v>6.0649819494584838</v>
      </c>
      <c r="I117" s="211">
        <v>11.768953068592058</v>
      </c>
      <c r="J117" s="211">
        <v>2.8158844765342961</v>
      </c>
      <c r="K117" s="80" t="s">
        <v>18</v>
      </c>
    </row>
    <row r="118" spans="1:11" ht="21.95" customHeight="1">
      <c r="A118" s="9"/>
      <c r="B118" s="9"/>
      <c r="C118" s="9"/>
      <c r="D118" s="9"/>
      <c r="E118" s="9"/>
      <c r="F118" s="9"/>
      <c r="G118" s="9"/>
      <c r="H118" s="9"/>
      <c r="I118" s="9"/>
      <c r="J118" s="9"/>
      <c r="K118" s="9"/>
    </row>
    <row r="119" spans="1:11" ht="21.95" customHeight="1">
      <c r="A119" s="9"/>
      <c r="B119" s="9"/>
      <c r="C119" s="9"/>
      <c r="D119" s="9"/>
      <c r="E119" s="9"/>
      <c r="F119" s="9"/>
      <c r="G119" s="9"/>
      <c r="H119" s="9"/>
      <c r="I119" s="9"/>
      <c r="J119" s="9"/>
      <c r="K119" s="9"/>
    </row>
    <row r="120" spans="1:11" ht="21.95" customHeight="1">
      <c r="A120" s="9"/>
      <c r="B120" s="9"/>
      <c r="C120" s="9"/>
      <c r="D120" s="9"/>
      <c r="E120" s="9"/>
      <c r="F120" s="9"/>
      <c r="G120" s="9"/>
      <c r="H120" s="9"/>
      <c r="I120" s="9"/>
      <c r="J120" s="9"/>
      <c r="K120" s="9"/>
    </row>
    <row r="121" spans="1:11" ht="21.95" customHeight="1">
      <c r="A121" s="9"/>
      <c r="B121" s="9"/>
      <c r="C121" s="9"/>
      <c r="D121" s="9"/>
      <c r="E121" s="9"/>
      <c r="F121" s="9"/>
      <c r="G121" s="9"/>
      <c r="H121" s="9"/>
      <c r="I121" s="9"/>
      <c r="J121" s="9"/>
      <c r="K121" s="9"/>
    </row>
    <row r="122" spans="1:11" ht="21.95" customHeight="1">
      <c r="A122" s="9"/>
      <c r="B122" s="9"/>
      <c r="C122" s="9"/>
      <c r="D122" s="9"/>
      <c r="E122" s="9"/>
      <c r="F122" s="9"/>
      <c r="G122" s="9"/>
      <c r="H122" s="9"/>
      <c r="I122" s="9"/>
      <c r="J122" s="9"/>
      <c r="K122" s="9"/>
    </row>
    <row r="123" spans="1:11" ht="21.95" customHeight="1">
      <c r="A123" s="9"/>
      <c r="B123" s="9"/>
      <c r="C123" s="9"/>
      <c r="D123" s="9"/>
      <c r="E123" s="9"/>
      <c r="F123" s="9"/>
      <c r="G123" s="9"/>
      <c r="H123" s="9"/>
      <c r="I123" s="9"/>
      <c r="J123" s="9"/>
      <c r="K123" s="9"/>
    </row>
    <row r="124" spans="1:11" ht="21.95" customHeight="1">
      <c r="A124" s="9"/>
      <c r="B124" s="9"/>
      <c r="C124" s="9"/>
      <c r="D124" s="9"/>
      <c r="E124" s="9"/>
      <c r="F124" s="9"/>
      <c r="G124" s="9"/>
      <c r="H124" s="9"/>
      <c r="I124" s="9"/>
      <c r="J124" s="9"/>
      <c r="K124" s="9"/>
    </row>
    <row r="125" spans="1:11" ht="21.95" customHeight="1">
      <c r="A125" s="9"/>
      <c r="B125" s="9"/>
      <c r="C125" s="9"/>
      <c r="D125" s="9"/>
      <c r="E125" s="9"/>
      <c r="F125" s="9"/>
      <c r="G125" s="9"/>
      <c r="H125" s="9"/>
      <c r="I125" s="9"/>
      <c r="J125" s="9"/>
      <c r="K125" s="9"/>
    </row>
    <row r="126" spans="1:11" ht="21.95" customHeight="1">
      <c r="A126" s="9"/>
      <c r="B126" s="9"/>
      <c r="C126" s="9"/>
      <c r="D126" s="9"/>
      <c r="E126" s="9"/>
      <c r="F126" s="9"/>
      <c r="G126" s="9"/>
      <c r="H126" s="9"/>
      <c r="I126" s="9"/>
      <c r="J126" s="9"/>
      <c r="K126" s="9"/>
    </row>
    <row r="127" spans="1:11" ht="21.95" customHeight="1">
      <c r="A127" s="9"/>
      <c r="B127" s="9"/>
      <c r="C127" s="9"/>
      <c r="D127" s="9"/>
      <c r="E127" s="9"/>
      <c r="F127" s="9"/>
      <c r="G127" s="9"/>
      <c r="H127" s="9"/>
      <c r="I127" s="9"/>
      <c r="J127" s="9"/>
      <c r="K127" s="9"/>
    </row>
    <row r="128" spans="1:11" ht="21.95" customHeight="1">
      <c r="A128" s="9"/>
      <c r="B128" s="9"/>
      <c r="C128" s="9"/>
      <c r="D128" s="9"/>
      <c r="E128" s="9"/>
      <c r="F128" s="9"/>
      <c r="G128" s="9"/>
      <c r="H128" s="9"/>
      <c r="I128" s="9"/>
      <c r="J128" s="9"/>
      <c r="K128" s="9"/>
    </row>
    <row r="129" spans="1:11" ht="21.95" customHeight="1">
      <c r="A129" s="9"/>
      <c r="B129" s="9"/>
      <c r="C129" s="9"/>
      <c r="D129" s="9"/>
      <c r="E129" s="9"/>
      <c r="F129" s="9"/>
      <c r="G129" s="9"/>
      <c r="H129" s="9"/>
      <c r="I129" s="9"/>
      <c r="J129" s="9"/>
      <c r="K129" s="9"/>
    </row>
    <row r="130" spans="1:11" ht="21.95" customHeight="1">
      <c r="A130" s="9"/>
      <c r="B130" s="9"/>
      <c r="C130" s="9"/>
      <c r="D130" s="9"/>
      <c r="E130" s="9"/>
      <c r="F130" s="9"/>
      <c r="G130" s="9"/>
      <c r="H130" s="9"/>
      <c r="I130" s="9"/>
      <c r="J130" s="9"/>
      <c r="K130" s="9"/>
    </row>
    <row r="131" spans="1:11" ht="21.95" customHeight="1">
      <c r="A131" s="9"/>
      <c r="B131" s="9"/>
      <c r="C131" s="9"/>
      <c r="D131" s="9"/>
      <c r="E131" s="9"/>
      <c r="F131" s="9"/>
      <c r="G131" s="9"/>
      <c r="H131" s="9"/>
      <c r="I131" s="9"/>
      <c r="J131" s="9"/>
      <c r="K131" s="9"/>
    </row>
    <row r="132" spans="1:11" ht="21.95" customHeight="1">
      <c r="A132" s="9"/>
      <c r="B132" s="9"/>
      <c r="C132" s="9"/>
      <c r="D132" s="9"/>
      <c r="E132" s="9"/>
      <c r="F132" s="9"/>
      <c r="G132" s="9"/>
      <c r="H132" s="9"/>
      <c r="I132" s="9"/>
      <c r="J132" s="9"/>
      <c r="K132" s="9"/>
    </row>
    <row r="133" spans="1:11" ht="21.95" customHeight="1">
      <c r="A133" s="9"/>
      <c r="B133" s="9"/>
      <c r="C133" s="9"/>
      <c r="D133" s="9"/>
      <c r="E133" s="9"/>
      <c r="F133" s="9"/>
      <c r="G133" s="9"/>
      <c r="H133" s="9"/>
      <c r="I133" s="9"/>
      <c r="J133" s="9"/>
      <c r="K133" s="9"/>
    </row>
    <row r="134" spans="1:11" ht="21.95" customHeight="1">
      <c r="A134" s="9"/>
      <c r="B134" s="9"/>
      <c r="C134" s="9"/>
      <c r="D134" s="9"/>
      <c r="E134" s="9"/>
      <c r="F134" s="9"/>
      <c r="G134" s="9"/>
      <c r="H134" s="9"/>
      <c r="I134" s="9"/>
      <c r="J134" s="9"/>
      <c r="K134" s="9"/>
    </row>
    <row r="135" spans="1:11" ht="21.95" customHeight="1">
      <c r="A135" s="9"/>
      <c r="B135" s="9"/>
      <c r="C135" s="9"/>
      <c r="D135" s="9"/>
      <c r="E135" s="9"/>
      <c r="F135" s="9"/>
      <c r="G135" s="9"/>
      <c r="H135" s="9"/>
      <c r="I135" s="9"/>
      <c r="J135" s="9"/>
      <c r="K135" s="9"/>
    </row>
    <row r="136" spans="1:11">
      <c r="A136" s="9"/>
      <c r="B136" s="9"/>
      <c r="C136" s="9"/>
      <c r="D136" s="9"/>
      <c r="E136" s="9"/>
      <c r="F136" s="9"/>
      <c r="G136" s="9"/>
      <c r="H136" s="9"/>
      <c r="I136" s="9"/>
      <c r="J136" s="9"/>
      <c r="K136" s="9"/>
    </row>
  </sheetData>
  <mergeCells count="55">
    <mergeCell ref="A1:K1"/>
    <mergeCell ref="A3:K3"/>
    <mergeCell ref="A4:A5"/>
    <mergeCell ref="B4:D4"/>
    <mergeCell ref="E4:J4"/>
    <mergeCell ref="K4:K5"/>
    <mergeCell ref="A2:K2"/>
    <mergeCell ref="A41:K41"/>
    <mergeCell ref="A42:K42"/>
    <mergeCell ref="A43:A44"/>
    <mergeCell ref="B43:D43"/>
    <mergeCell ref="E43:J43"/>
    <mergeCell ref="K43:K44"/>
    <mergeCell ref="A54:K54"/>
    <mergeCell ref="A55:K55"/>
    <mergeCell ref="A56:A57"/>
    <mergeCell ref="B56:D56"/>
    <mergeCell ref="E56:J56"/>
    <mergeCell ref="K56:K57"/>
    <mergeCell ref="A67:K67"/>
    <mergeCell ref="A68:K68"/>
    <mergeCell ref="A69:A70"/>
    <mergeCell ref="B69:D69"/>
    <mergeCell ref="E69:J69"/>
    <mergeCell ref="K69:K70"/>
    <mergeCell ref="A80:K80"/>
    <mergeCell ref="A81:K81"/>
    <mergeCell ref="A82:A83"/>
    <mergeCell ref="B82:D82"/>
    <mergeCell ref="E82:J82"/>
    <mergeCell ref="K82:K83"/>
    <mergeCell ref="A93:K93"/>
    <mergeCell ref="A94:K94"/>
    <mergeCell ref="A95:A96"/>
    <mergeCell ref="B95:D95"/>
    <mergeCell ref="E95:J95"/>
    <mergeCell ref="K95:K96"/>
    <mergeCell ref="A106:K106"/>
    <mergeCell ref="A107:K107"/>
    <mergeCell ref="A108:A109"/>
    <mergeCell ref="B108:D108"/>
    <mergeCell ref="E108:J108"/>
    <mergeCell ref="K108:K109"/>
    <mergeCell ref="A15:K15"/>
    <mergeCell ref="A16:K16"/>
    <mergeCell ref="A17:A18"/>
    <mergeCell ref="B17:D17"/>
    <mergeCell ref="E17:J17"/>
    <mergeCell ref="K17:K18"/>
    <mergeCell ref="A28:K28"/>
    <mergeCell ref="A29:K29"/>
    <mergeCell ref="A30:A31"/>
    <mergeCell ref="B30:D30"/>
    <mergeCell ref="E30:J30"/>
    <mergeCell ref="K30:K31"/>
  </mergeCells>
  <printOptions horizontalCentered="1" verticalCentered="1"/>
  <pageMargins left="0.19685039370078741" right="0.19685039370078741" top="0.39370078740157483" bottom="0.39370078740157483" header="0.19685039370078741" footer="0.19685039370078741"/>
  <pageSetup paperSize="9" scale="65" firstPageNumber="100" orientation="landscape" useFirstPageNumber="1" r:id="rId1"/>
  <headerFooter>
    <oddHeader>&amp;L&amp;"Times New Roman,Gras"&amp;20&amp;K05-022Gouvernorat Kebelli&amp;R&amp;"Times New Roman,Gras"&amp;20&amp;K05-022 ولاية قبلي</oddHeader>
    <oddFooter>&amp;L  &amp;"Times New Roman,Gras"&amp;18&amp;K05-022Statistique Tunisie /RGPH 2014&amp;C&amp;"Times New Roman,Gras"&amp;18&amp;K05-022&amp;P&amp;R  &amp;"Times New Roman,Gras"&amp;18&amp;K05-022إحصائيات تونس /تعداد 2014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L202"/>
  <sheetViews>
    <sheetView rightToLeft="1" view="pageBreakPreview" zoomScale="80" zoomScaleSheetLayoutView="80" workbookViewId="0">
      <selection activeCell="B207" sqref="B207"/>
    </sheetView>
  </sheetViews>
  <sheetFormatPr baseColWidth="10" defaultRowHeight="18.75"/>
  <cols>
    <col min="1" max="1" width="24.140625" style="10" customWidth="1"/>
    <col min="2" max="2" width="20.42578125" style="7" customWidth="1"/>
    <col min="3" max="3" width="15.140625" style="7" customWidth="1"/>
    <col min="4" max="4" width="15.85546875" style="7" customWidth="1"/>
    <col min="5" max="5" width="13" style="7" customWidth="1"/>
    <col min="6" max="8" width="13.7109375" style="7" customWidth="1"/>
    <col min="9" max="9" width="12.5703125" style="7" customWidth="1"/>
    <col min="10" max="10" width="13.7109375" style="7" customWidth="1"/>
    <col min="11" max="11" width="14.7109375" style="7" customWidth="1"/>
    <col min="12" max="12" width="25.7109375" style="11" customWidth="1"/>
    <col min="13" max="16384" width="11.42578125" style="1"/>
  </cols>
  <sheetData>
    <row r="19" spans="1:12" ht="80.099999999999994" customHeight="1">
      <c r="A19" s="590" t="s">
        <v>59</v>
      </c>
      <c r="B19" s="591"/>
      <c r="C19" s="591"/>
      <c r="D19" s="591"/>
      <c r="E19" s="591"/>
      <c r="F19" s="591"/>
      <c r="G19" s="591"/>
      <c r="H19" s="591"/>
      <c r="I19" s="591"/>
      <c r="J19" s="591"/>
      <c r="K19" s="591"/>
      <c r="L19" s="591"/>
    </row>
    <row r="82" spans="1:12" ht="19.5" thickBot="1"/>
    <row r="83" spans="1:12" ht="60" customHeight="1" thickBot="1">
      <c r="A83" s="587" t="s">
        <v>60</v>
      </c>
      <c r="B83" s="588"/>
      <c r="C83" s="588"/>
      <c r="D83" s="588"/>
      <c r="E83" s="588"/>
      <c r="F83" s="588"/>
      <c r="G83" s="588"/>
      <c r="H83" s="588"/>
      <c r="I83" s="588"/>
      <c r="J83" s="588"/>
      <c r="K83" s="588"/>
      <c r="L83" s="589"/>
    </row>
    <row r="84" spans="1:12" ht="30" customHeight="1" thickBot="1">
      <c r="A84" s="583" t="s">
        <v>132</v>
      </c>
      <c r="B84" s="583"/>
      <c r="C84" s="583"/>
      <c r="D84" s="583"/>
      <c r="E84" s="583"/>
      <c r="F84" s="583"/>
      <c r="G84" s="583"/>
      <c r="H84" s="583"/>
      <c r="I84" s="583"/>
      <c r="J84" s="583"/>
      <c r="K84" s="583"/>
      <c r="L84" s="583"/>
    </row>
    <row r="85" spans="1:12" ht="80.099999999999994" customHeight="1" thickBot="1">
      <c r="A85" s="24" t="s">
        <v>2</v>
      </c>
      <c r="B85" s="219" t="s">
        <v>61</v>
      </c>
      <c r="C85" s="219" t="s">
        <v>24</v>
      </c>
      <c r="D85" s="219" t="s">
        <v>23</v>
      </c>
      <c r="E85" s="219" t="s">
        <v>22</v>
      </c>
      <c r="F85" s="219" t="s">
        <v>21</v>
      </c>
      <c r="G85" s="219" t="s">
        <v>20</v>
      </c>
      <c r="H85" s="219" t="s">
        <v>19</v>
      </c>
      <c r="I85" s="219" t="s">
        <v>29</v>
      </c>
      <c r="J85" s="219" t="s">
        <v>62</v>
      </c>
      <c r="K85" s="219" t="s">
        <v>30</v>
      </c>
      <c r="L85" s="25" t="s">
        <v>58</v>
      </c>
    </row>
    <row r="86" spans="1:12" s="28" customFormat="1" ht="24.95" customHeight="1" thickBot="1">
      <c r="A86" s="65" t="s">
        <v>0</v>
      </c>
      <c r="B86" s="66">
        <v>30447</v>
      </c>
      <c r="C86" s="67">
        <v>10.150450036134288</v>
      </c>
      <c r="D86" s="67">
        <v>7.7261677944944482</v>
      </c>
      <c r="E86" s="67">
        <v>6.5764404441232509</v>
      </c>
      <c r="F86" s="67">
        <v>7.2334275014782206</v>
      </c>
      <c r="G86" s="67">
        <v>18.858813481374415</v>
      </c>
      <c r="H86" s="67">
        <v>16.763024768412063</v>
      </c>
      <c r="I86" s="67">
        <v>12.663425530517047</v>
      </c>
      <c r="J86" s="67">
        <v>9.0105774916234136</v>
      </c>
      <c r="K86" s="67">
        <v>11.017672951842849</v>
      </c>
      <c r="L86" s="68" t="s">
        <v>156</v>
      </c>
    </row>
    <row r="87" spans="1:12" s="28" customFormat="1" ht="24.95" customHeight="1" thickBot="1">
      <c r="A87" s="69" t="s">
        <v>1</v>
      </c>
      <c r="B87" s="70">
        <v>31854</v>
      </c>
      <c r="C87" s="71">
        <v>9.2869925591033251</v>
      </c>
      <c r="D87" s="71">
        <v>7.6543907569621057</v>
      </c>
      <c r="E87" s="71">
        <v>6.6811089133779156</v>
      </c>
      <c r="F87" s="71">
        <v>7.0578631754105041</v>
      </c>
      <c r="G87" s="71">
        <v>16.307180308310571</v>
      </c>
      <c r="H87" s="71">
        <v>17.553608991868387</v>
      </c>
      <c r="I87" s="71">
        <v>14.008979309911778</v>
      </c>
      <c r="J87" s="71">
        <v>9.9871275627138871</v>
      </c>
      <c r="K87" s="71">
        <v>11.462748422341528</v>
      </c>
      <c r="L87" s="72" t="s">
        <v>157</v>
      </c>
    </row>
    <row r="88" spans="1:12" s="28" customFormat="1" ht="24.95" customHeight="1" thickBot="1">
      <c r="A88" s="65" t="s">
        <v>7</v>
      </c>
      <c r="B88" s="66">
        <v>27865</v>
      </c>
      <c r="C88" s="67">
        <v>9.1551823140970434</v>
      </c>
      <c r="D88" s="67">
        <v>7.066465690496698</v>
      </c>
      <c r="E88" s="67">
        <v>5.9898076370944588</v>
      </c>
      <c r="F88" s="67">
        <v>6.7362905541200115</v>
      </c>
      <c r="G88" s="67">
        <v>18.53287395923055</v>
      </c>
      <c r="H88" s="67">
        <v>17.811513063451052</v>
      </c>
      <c r="I88" s="67">
        <v>12.79428653459661</v>
      </c>
      <c r="J88" s="67">
        <v>9.0367499282227968</v>
      </c>
      <c r="K88" s="67">
        <v>12.876830318690786</v>
      </c>
      <c r="L88" s="68" t="s">
        <v>8</v>
      </c>
    </row>
    <row r="89" spans="1:12" s="28" customFormat="1" ht="24.95" customHeight="1" thickBot="1">
      <c r="A89" s="69" t="s">
        <v>9</v>
      </c>
      <c r="B89" s="70">
        <v>28617</v>
      </c>
      <c r="C89" s="71">
        <v>11.116158792284036</v>
      </c>
      <c r="D89" s="71">
        <v>8.0828906905227846</v>
      </c>
      <c r="E89" s="71">
        <v>6.912216941571149</v>
      </c>
      <c r="F89" s="71">
        <v>8.3414872798434434</v>
      </c>
      <c r="G89" s="71">
        <v>18.360357841766845</v>
      </c>
      <c r="H89" s="71">
        <v>16.064439474419903</v>
      </c>
      <c r="I89" s="71">
        <v>11.877970366228684</v>
      </c>
      <c r="J89" s="71">
        <v>9.1696952753704206</v>
      </c>
      <c r="K89" s="71">
        <v>10.074783337992731</v>
      </c>
      <c r="L89" s="72" t="s">
        <v>10</v>
      </c>
    </row>
    <row r="90" spans="1:12" s="28" customFormat="1" ht="24.95" customHeight="1" thickBot="1">
      <c r="A90" s="65" t="s">
        <v>11</v>
      </c>
      <c r="B90" s="66">
        <v>18565</v>
      </c>
      <c r="C90" s="67">
        <v>9.9434419606786957</v>
      </c>
      <c r="D90" s="67">
        <v>7.6434150282790201</v>
      </c>
      <c r="E90" s="67">
        <v>7.1263129544842441</v>
      </c>
      <c r="F90" s="67">
        <v>8.6937786156746562</v>
      </c>
      <c r="G90" s="67">
        <v>19.003501211957985</v>
      </c>
      <c r="H90" s="67">
        <v>16.423377322919475</v>
      </c>
      <c r="I90" s="67">
        <v>11.160786426070562</v>
      </c>
      <c r="J90" s="67">
        <v>9.0923781308914631</v>
      </c>
      <c r="K90" s="67">
        <v>10.913008349043899</v>
      </c>
      <c r="L90" s="68" t="s">
        <v>12</v>
      </c>
    </row>
    <row r="91" spans="1:12" s="28" customFormat="1" ht="24.95" customHeight="1" thickBot="1">
      <c r="A91" s="69" t="s">
        <v>14</v>
      </c>
      <c r="B91" s="70">
        <v>19613</v>
      </c>
      <c r="C91" s="71">
        <v>11.380787273098104</v>
      </c>
      <c r="D91" s="71">
        <v>8.9740974913318379</v>
      </c>
      <c r="E91" s="71">
        <v>7.58209259636957</v>
      </c>
      <c r="F91" s="71">
        <v>9.4177034468692629</v>
      </c>
      <c r="G91" s="71">
        <v>21.272690189679789</v>
      </c>
      <c r="H91" s="71">
        <v>15.597593310218233</v>
      </c>
      <c r="I91" s="71">
        <v>9.7491331837650428</v>
      </c>
      <c r="J91" s="71">
        <v>7.1435855598613092</v>
      </c>
      <c r="K91" s="71">
        <v>8.882316948806853</v>
      </c>
      <c r="L91" s="72" t="s">
        <v>15</v>
      </c>
    </row>
    <row r="92" spans="1:12" s="33" customFormat="1" ht="24.95" customHeight="1" thickBot="1">
      <c r="A92" s="73" t="s">
        <v>16</v>
      </c>
      <c r="B92" s="74">
        <v>156961</v>
      </c>
      <c r="C92" s="75">
        <v>10.103854730805988</v>
      </c>
      <c r="D92" s="75">
        <v>7.805670595731125</v>
      </c>
      <c r="E92" s="75">
        <v>6.7454603376871622</v>
      </c>
      <c r="F92" s="75">
        <v>7.7572475310608473</v>
      </c>
      <c r="G92" s="75">
        <v>18.510990761388978</v>
      </c>
      <c r="H92" s="75">
        <v>16.796431984708505</v>
      </c>
      <c r="I92" s="75">
        <v>12.274609748327492</v>
      </c>
      <c r="J92" s="75">
        <v>9.0187957948391215</v>
      </c>
      <c r="K92" s="75">
        <v>10.986938515450781</v>
      </c>
      <c r="L92" s="76" t="s">
        <v>13</v>
      </c>
    </row>
    <row r="93" spans="1:12" s="33" customFormat="1" ht="24.95" customHeight="1" thickBot="1">
      <c r="A93" s="77" t="s">
        <v>17</v>
      </c>
      <c r="B93" s="78">
        <v>10982476</v>
      </c>
      <c r="C93" s="79">
        <v>9.2060447670275636</v>
      </c>
      <c r="D93" s="79">
        <v>7.8338565009763741</v>
      </c>
      <c r="E93" s="79">
        <v>7.273845253949526</v>
      </c>
      <c r="F93" s="79">
        <v>7.7747349454921659</v>
      </c>
      <c r="G93" s="79">
        <v>17.172130319096144</v>
      </c>
      <c r="H93" s="79">
        <v>15.774756434306417</v>
      </c>
      <c r="I93" s="79">
        <v>12.950616337435573</v>
      </c>
      <c r="J93" s="79">
        <v>10.635524397179575</v>
      </c>
      <c r="K93" s="79">
        <v>11.378491044536661</v>
      </c>
      <c r="L93" s="80" t="s">
        <v>18</v>
      </c>
    </row>
    <row r="94" spans="1:12" s="5" customFormat="1" ht="21.95" customHeight="1" thickBot="1">
      <c r="A94" s="7"/>
      <c r="B94" s="7"/>
      <c r="C94" s="7"/>
      <c r="D94" s="7"/>
      <c r="E94" s="7"/>
      <c r="F94" s="7"/>
      <c r="G94" s="7"/>
      <c r="H94" s="7"/>
      <c r="I94" s="7"/>
      <c r="J94" s="7"/>
      <c r="K94" s="7"/>
      <c r="L94" s="7"/>
    </row>
    <row r="95" spans="1:12" s="5" customFormat="1" ht="60" customHeight="1" thickBot="1">
      <c r="A95" s="587" t="s">
        <v>60</v>
      </c>
      <c r="B95" s="588"/>
      <c r="C95" s="588"/>
      <c r="D95" s="588"/>
      <c r="E95" s="588"/>
      <c r="F95" s="588"/>
      <c r="G95" s="588"/>
      <c r="H95" s="588"/>
      <c r="I95" s="588"/>
      <c r="J95" s="588"/>
      <c r="K95" s="588"/>
      <c r="L95" s="589"/>
    </row>
    <row r="96" spans="1:12" s="5" customFormat="1" ht="30" customHeight="1" thickBot="1">
      <c r="A96" s="583" t="s">
        <v>66</v>
      </c>
      <c r="B96" s="583"/>
      <c r="C96" s="583"/>
      <c r="D96" s="583"/>
      <c r="E96" s="583"/>
      <c r="F96" s="583"/>
      <c r="G96" s="583"/>
      <c r="H96" s="583"/>
      <c r="I96" s="583"/>
      <c r="J96" s="583"/>
      <c r="K96" s="583"/>
      <c r="L96" s="583"/>
    </row>
    <row r="97" spans="1:12" s="5" customFormat="1" ht="80.099999999999994" customHeight="1" thickBot="1">
      <c r="A97" s="24" t="s">
        <v>2</v>
      </c>
      <c r="B97" s="219" t="s">
        <v>61</v>
      </c>
      <c r="C97" s="219" t="s">
        <v>24</v>
      </c>
      <c r="D97" s="219" t="s">
        <v>23</v>
      </c>
      <c r="E97" s="219" t="s">
        <v>22</v>
      </c>
      <c r="F97" s="219" t="s">
        <v>21</v>
      </c>
      <c r="G97" s="219" t="s">
        <v>20</v>
      </c>
      <c r="H97" s="219" t="s">
        <v>19</v>
      </c>
      <c r="I97" s="219" t="s">
        <v>29</v>
      </c>
      <c r="J97" s="219" t="s">
        <v>62</v>
      </c>
      <c r="K97" s="219" t="s">
        <v>30</v>
      </c>
      <c r="L97" s="25" t="s">
        <v>58</v>
      </c>
    </row>
    <row r="98" spans="1:12" s="33" customFormat="1" ht="24.95" customHeight="1" thickBot="1">
      <c r="A98" s="65" t="s">
        <v>0</v>
      </c>
      <c r="B98" s="66">
        <v>15085</v>
      </c>
      <c r="C98" s="67">
        <v>10.283781991778278</v>
      </c>
      <c r="D98" s="67">
        <v>7.9565044423816467</v>
      </c>
      <c r="E98" s="67">
        <v>6.5773770057021617</v>
      </c>
      <c r="F98" s="67">
        <v>7.6316138443177302</v>
      </c>
      <c r="G98" s="67">
        <v>18.611589974804403</v>
      </c>
      <c r="H98" s="67">
        <v>16.801485214162579</v>
      </c>
      <c r="I98" s="67">
        <v>12.630950802280866</v>
      </c>
      <c r="J98" s="67">
        <v>9.2030234716881036</v>
      </c>
      <c r="K98" s="67">
        <v>10.303673252884233</v>
      </c>
      <c r="L98" s="68" t="s">
        <v>156</v>
      </c>
    </row>
    <row r="99" spans="1:12" s="33" customFormat="1" ht="24.95" customHeight="1" thickBot="1">
      <c r="A99" s="69" t="s">
        <v>1</v>
      </c>
      <c r="B99" s="70">
        <v>15602</v>
      </c>
      <c r="C99" s="71">
        <v>9.9282143314959619</v>
      </c>
      <c r="D99" s="71">
        <v>7.8002820151262657</v>
      </c>
      <c r="E99" s="71">
        <v>6.8196385078836048</v>
      </c>
      <c r="F99" s="71">
        <v>7.4605819766696575</v>
      </c>
      <c r="G99" s="71">
        <v>15.856941417766951</v>
      </c>
      <c r="H99" s="71">
        <v>16.658120753749518</v>
      </c>
      <c r="I99" s="71">
        <v>13.62645814639149</v>
      </c>
      <c r="J99" s="71">
        <v>10.197410588386104</v>
      </c>
      <c r="K99" s="71">
        <v>11.652352262530444</v>
      </c>
      <c r="L99" s="72" t="s">
        <v>157</v>
      </c>
    </row>
    <row r="100" spans="1:12" s="33" customFormat="1" ht="24.95" customHeight="1" thickBot="1">
      <c r="A100" s="65" t="s">
        <v>7</v>
      </c>
      <c r="B100" s="66">
        <v>13479</v>
      </c>
      <c r="C100" s="67">
        <v>9.5266359994064409</v>
      </c>
      <c r="D100" s="67">
        <v>7.3898204481377059</v>
      </c>
      <c r="E100" s="67">
        <v>6.4623831428995402</v>
      </c>
      <c r="F100" s="67">
        <v>6.7072265914824154</v>
      </c>
      <c r="G100" s="67">
        <v>18.036800712271848</v>
      </c>
      <c r="H100" s="67">
        <v>16.998070930405103</v>
      </c>
      <c r="I100" s="67">
        <v>13.102834248404807</v>
      </c>
      <c r="J100" s="67">
        <v>8.9330761240540131</v>
      </c>
      <c r="K100" s="67">
        <v>12.843151802938122</v>
      </c>
      <c r="L100" s="68" t="s">
        <v>8</v>
      </c>
    </row>
    <row r="101" spans="1:12" s="33" customFormat="1" ht="24.95" customHeight="1" thickBot="1">
      <c r="A101" s="69" t="s">
        <v>9</v>
      </c>
      <c r="B101" s="70">
        <v>14171</v>
      </c>
      <c r="C101" s="71">
        <v>10.75435749064992</v>
      </c>
      <c r="D101" s="71">
        <v>8.3056947286712308</v>
      </c>
      <c r="E101" s="71">
        <v>6.8590783995483742</v>
      </c>
      <c r="F101" s="71">
        <v>8.4256580340131251</v>
      </c>
      <c r="G101" s="71">
        <v>18.001552466304425</v>
      </c>
      <c r="H101" s="71">
        <v>15.552889704325738</v>
      </c>
      <c r="I101" s="71">
        <v>12.081010514430881</v>
      </c>
      <c r="J101" s="71">
        <v>9.5900077623315223</v>
      </c>
      <c r="K101" s="71">
        <v>10.429750899724789</v>
      </c>
      <c r="L101" s="72" t="s">
        <v>10</v>
      </c>
    </row>
    <row r="102" spans="1:12" s="33" customFormat="1" ht="24.95" customHeight="1" thickBot="1">
      <c r="A102" s="65" t="s">
        <v>11</v>
      </c>
      <c r="B102" s="66">
        <v>9141</v>
      </c>
      <c r="C102" s="67">
        <v>10.336906584992343</v>
      </c>
      <c r="D102" s="67">
        <v>7.8429227740100638</v>
      </c>
      <c r="E102" s="67">
        <v>7.4928899584336035</v>
      </c>
      <c r="F102" s="67">
        <v>9.4399474950776643</v>
      </c>
      <c r="G102" s="67">
        <v>18.606431852986216</v>
      </c>
      <c r="H102" s="67">
        <v>15.456136512798075</v>
      </c>
      <c r="I102" s="67">
        <v>10.927586961277619</v>
      </c>
      <c r="J102" s="67">
        <v>8.6961277619776851</v>
      </c>
      <c r="K102" s="67">
        <v>11.201050098446728</v>
      </c>
      <c r="L102" s="68" t="s">
        <v>12</v>
      </c>
    </row>
    <row r="103" spans="1:12" s="33" customFormat="1" ht="24.95" customHeight="1" thickBot="1">
      <c r="A103" s="69" t="s">
        <v>14</v>
      </c>
      <c r="B103" s="70">
        <v>9863</v>
      </c>
      <c r="C103" s="71">
        <v>11.48737706580148</v>
      </c>
      <c r="D103" s="71">
        <v>9.0743181587752204</v>
      </c>
      <c r="E103" s="71">
        <v>7.2391767210787803</v>
      </c>
      <c r="F103" s="71">
        <v>9.2061238973943027</v>
      </c>
      <c r="G103" s="71">
        <v>20.652945351312987</v>
      </c>
      <c r="H103" s="71">
        <v>15.624049477846496</v>
      </c>
      <c r="I103" s="71">
        <v>9.7536246578120238</v>
      </c>
      <c r="J103" s="71">
        <v>7.1580654973131903</v>
      </c>
      <c r="K103" s="71">
        <v>9.804319172665517</v>
      </c>
      <c r="L103" s="72" t="s">
        <v>15</v>
      </c>
    </row>
    <row r="104" spans="1:12" s="33" customFormat="1" ht="24.95" customHeight="1" thickBot="1">
      <c r="A104" s="73" t="s">
        <v>16</v>
      </c>
      <c r="B104" s="74">
        <v>77341</v>
      </c>
      <c r="C104" s="75">
        <v>10.326101011145878</v>
      </c>
      <c r="D104" s="75">
        <v>8.0193436602963608</v>
      </c>
      <c r="E104" s="75">
        <v>6.8504486798210449</v>
      </c>
      <c r="F104" s="75">
        <v>7.9960692027205251</v>
      </c>
      <c r="G104" s="75">
        <v>18.103648917737722</v>
      </c>
      <c r="H104" s="75">
        <v>16.268845845509322</v>
      </c>
      <c r="I104" s="75">
        <v>12.244950735731464</v>
      </c>
      <c r="J104" s="75">
        <v>9.1067780392562518</v>
      </c>
      <c r="K104" s="75">
        <v>11.083813907781426</v>
      </c>
      <c r="L104" s="76" t="s">
        <v>13</v>
      </c>
    </row>
    <row r="105" spans="1:12" s="33" customFormat="1" ht="24.95" customHeight="1" thickBot="1">
      <c r="A105" s="77" t="s">
        <v>17</v>
      </c>
      <c r="B105" s="78">
        <v>5472251</v>
      </c>
      <c r="C105" s="79">
        <v>9.5453589391276097</v>
      </c>
      <c r="D105" s="79">
        <v>8.1315714502130838</v>
      </c>
      <c r="E105" s="79">
        <v>7.5325492196903969</v>
      </c>
      <c r="F105" s="79">
        <v>7.9302831686631343</v>
      </c>
      <c r="G105" s="79">
        <v>16.903336488037557</v>
      </c>
      <c r="H105" s="79">
        <v>15.295734789942934</v>
      </c>
      <c r="I105" s="79">
        <v>12.785817024840417</v>
      </c>
      <c r="J105" s="79">
        <v>10.687082884173261</v>
      </c>
      <c r="K105" s="79">
        <v>11.188266035311612</v>
      </c>
      <c r="L105" s="80" t="s">
        <v>18</v>
      </c>
    </row>
    <row r="106" spans="1:12" s="33" customFormat="1" ht="24.95" customHeight="1" thickBot="1">
      <c r="A106" s="7"/>
      <c r="B106" s="7"/>
      <c r="C106" s="7"/>
      <c r="D106" s="7"/>
      <c r="E106" s="7"/>
      <c r="F106" s="7"/>
      <c r="G106" s="7"/>
      <c r="H106" s="7"/>
      <c r="I106" s="7"/>
      <c r="J106" s="7"/>
      <c r="K106" s="7"/>
      <c r="L106" s="7"/>
    </row>
    <row r="107" spans="1:12" s="5" customFormat="1" ht="60" customHeight="1" thickBot="1">
      <c r="A107" s="587" t="s">
        <v>60</v>
      </c>
      <c r="B107" s="588"/>
      <c r="C107" s="588"/>
      <c r="D107" s="588"/>
      <c r="E107" s="588"/>
      <c r="F107" s="588"/>
      <c r="G107" s="588"/>
      <c r="H107" s="588"/>
      <c r="I107" s="588"/>
      <c r="J107" s="588"/>
      <c r="K107" s="588"/>
      <c r="L107" s="589"/>
    </row>
    <row r="108" spans="1:12" s="5" customFormat="1" ht="30" customHeight="1" thickBot="1">
      <c r="A108" s="583" t="s">
        <v>67</v>
      </c>
      <c r="B108" s="583"/>
      <c r="C108" s="583"/>
      <c r="D108" s="583"/>
      <c r="E108" s="583"/>
      <c r="F108" s="583"/>
      <c r="G108" s="583"/>
      <c r="H108" s="583"/>
      <c r="I108" s="583"/>
      <c r="J108" s="583"/>
      <c r="K108" s="583"/>
      <c r="L108" s="583"/>
    </row>
    <row r="109" spans="1:12" s="5" customFormat="1" ht="80.099999999999994" customHeight="1" thickBot="1">
      <c r="A109" s="24" t="s">
        <v>2</v>
      </c>
      <c r="B109" s="219" t="s">
        <v>61</v>
      </c>
      <c r="C109" s="219" t="s">
        <v>24</v>
      </c>
      <c r="D109" s="219" t="s">
        <v>23</v>
      </c>
      <c r="E109" s="219" t="s">
        <v>22</v>
      </c>
      <c r="F109" s="219" t="s">
        <v>21</v>
      </c>
      <c r="G109" s="219" t="s">
        <v>20</v>
      </c>
      <c r="H109" s="219" t="s">
        <v>19</v>
      </c>
      <c r="I109" s="219" t="s">
        <v>29</v>
      </c>
      <c r="J109" s="219" t="s">
        <v>62</v>
      </c>
      <c r="K109" s="219" t="s">
        <v>30</v>
      </c>
      <c r="L109" s="25" t="s">
        <v>58</v>
      </c>
    </row>
    <row r="110" spans="1:12" s="33" customFormat="1" ht="24.95" customHeight="1" thickBot="1">
      <c r="A110" s="65" t="s">
        <v>0</v>
      </c>
      <c r="B110" s="66">
        <v>15362</v>
      </c>
      <c r="C110" s="67">
        <v>10.01953125</v>
      </c>
      <c r="D110" s="67">
        <v>7.5</v>
      </c>
      <c r="E110" s="67">
        <v>6.575520833333333</v>
      </c>
      <c r="F110" s="67">
        <v>6.8424479166666661</v>
      </c>
      <c r="G110" s="67">
        <v>19.1015625</v>
      </c>
      <c r="H110" s="67">
        <v>16.725260416666664</v>
      </c>
      <c r="I110" s="67">
        <v>12.6953125</v>
      </c>
      <c r="J110" s="67">
        <v>8.8216145833333321</v>
      </c>
      <c r="K110" s="67">
        <v>11.71875</v>
      </c>
      <c r="L110" s="68" t="s">
        <v>156</v>
      </c>
    </row>
    <row r="111" spans="1:12" s="33" customFormat="1" ht="24.95" customHeight="1" thickBot="1">
      <c r="A111" s="69" t="s">
        <v>1</v>
      </c>
      <c r="B111" s="70">
        <v>16252</v>
      </c>
      <c r="C111" s="71">
        <v>8.6713028494061177</v>
      </c>
      <c r="D111" s="71">
        <v>7.5143085728352519</v>
      </c>
      <c r="E111" s="71">
        <v>6.548095267401072</v>
      </c>
      <c r="F111" s="71">
        <v>6.6711797649086098</v>
      </c>
      <c r="G111" s="71">
        <v>16.739491661025294</v>
      </c>
      <c r="H111" s="71">
        <v>18.413440827127825</v>
      </c>
      <c r="I111" s="71">
        <v>14.376269308880547</v>
      </c>
      <c r="J111" s="71">
        <v>9.7852175518493443</v>
      </c>
      <c r="K111" s="71">
        <v>11.280694196565943</v>
      </c>
      <c r="L111" s="72" t="s">
        <v>157</v>
      </c>
    </row>
    <row r="112" spans="1:12" s="33" customFormat="1" ht="24.95" customHeight="1" thickBot="1">
      <c r="A112" s="65" t="s">
        <v>7</v>
      </c>
      <c r="B112" s="66">
        <v>14386</v>
      </c>
      <c r="C112" s="67">
        <v>8.8071736410398991</v>
      </c>
      <c r="D112" s="67">
        <v>6.763520088975393</v>
      </c>
      <c r="E112" s="67">
        <v>5.547059641317948</v>
      </c>
      <c r="F112" s="67">
        <v>6.763520088975393</v>
      </c>
      <c r="G112" s="67">
        <v>18.997636591130266</v>
      </c>
      <c r="H112" s="67">
        <v>18.57361323508967</v>
      </c>
      <c r="I112" s="67">
        <v>12.50521340191853</v>
      </c>
      <c r="J112" s="67">
        <v>9.1338801612678999</v>
      </c>
      <c r="K112" s="67">
        <v>12.908383150284999</v>
      </c>
      <c r="L112" s="68" t="s">
        <v>8</v>
      </c>
    </row>
    <row r="113" spans="1:12" s="33" customFormat="1" ht="24.95" customHeight="1" thickBot="1">
      <c r="A113" s="69" t="s">
        <v>9</v>
      </c>
      <c r="B113" s="70">
        <v>14446</v>
      </c>
      <c r="C113" s="71">
        <v>11.471097265489789</v>
      </c>
      <c r="D113" s="71">
        <v>7.8643129110418837</v>
      </c>
      <c r="E113" s="71">
        <v>6.9643475250951878</v>
      </c>
      <c r="F113" s="71">
        <v>8.2589131187262037</v>
      </c>
      <c r="G113" s="71">
        <v>18.712357217030114</v>
      </c>
      <c r="H113" s="71">
        <v>16.566285912080307</v>
      </c>
      <c r="I113" s="71">
        <v>11.678781585323641</v>
      </c>
      <c r="J113" s="71">
        <v>8.7573554863274499</v>
      </c>
      <c r="K113" s="71">
        <v>9.7265489788854271</v>
      </c>
      <c r="L113" s="72" t="s">
        <v>10</v>
      </c>
    </row>
    <row r="114" spans="1:12" s="33" customFormat="1" ht="24.95" customHeight="1" thickBot="1">
      <c r="A114" s="65" t="s">
        <v>11</v>
      </c>
      <c r="B114" s="66">
        <v>9424</v>
      </c>
      <c r="C114" s="67">
        <v>9.5617107078425132</v>
      </c>
      <c r="D114" s="67">
        <v>7.4498567335243555</v>
      </c>
      <c r="E114" s="67">
        <v>6.770667515653189</v>
      </c>
      <c r="F114" s="67">
        <v>7.9698609784569658</v>
      </c>
      <c r="G114" s="67">
        <v>19.388729703915953</v>
      </c>
      <c r="H114" s="67">
        <v>17.36177438183169</v>
      </c>
      <c r="I114" s="67">
        <v>11.387031730871271</v>
      </c>
      <c r="J114" s="67">
        <v>9.4768120556086153</v>
      </c>
      <c r="K114" s="67">
        <v>10.633556192295448</v>
      </c>
      <c r="L114" s="68" t="s">
        <v>12</v>
      </c>
    </row>
    <row r="115" spans="1:12" s="33" customFormat="1" ht="24.95" customHeight="1" thickBot="1">
      <c r="A115" s="69" t="s">
        <v>14</v>
      </c>
      <c r="B115" s="70">
        <v>9750</v>
      </c>
      <c r="C115" s="71">
        <v>11.27295107190481</v>
      </c>
      <c r="D115" s="71">
        <v>8.8727048928095194</v>
      </c>
      <c r="E115" s="71">
        <v>7.9290183608575235</v>
      </c>
      <c r="F115" s="71">
        <v>9.6317571032926459</v>
      </c>
      <c r="G115" s="71">
        <v>21.899682018668582</v>
      </c>
      <c r="H115" s="71">
        <v>15.570827777207919</v>
      </c>
      <c r="I115" s="71">
        <v>9.7445891886347322</v>
      </c>
      <c r="J115" s="71">
        <v>7.1289363011590927</v>
      </c>
      <c r="K115" s="71">
        <v>7.9495332854651757</v>
      </c>
      <c r="L115" s="72" t="s">
        <v>15</v>
      </c>
    </row>
    <row r="116" spans="1:12" s="33" customFormat="1" ht="24.95" customHeight="1" thickBot="1">
      <c r="A116" s="73" t="s">
        <v>16</v>
      </c>
      <c r="B116" s="74">
        <v>79620</v>
      </c>
      <c r="C116" s="75">
        <v>9.8879565894588755</v>
      </c>
      <c r="D116" s="75">
        <v>7.5981007888258052</v>
      </c>
      <c r="E116" s="75">
        <v>6.6434708335426818</v>
      </c>
      <c r="F116" s="75">
        <v>7.5252474501331461</v>
      </c>
      <c r="G116" s="75">
        <v>18.906697482791536</v>
      </c>
      <c r="H116" s="75">
        <v>17.308948399738732</v>
      </c>
      <c r="I116" s="75">
        <v>12.303421594734463</v>
      </c>
      <c r="J116" s="75">
        <v>8.9333266341757529</v>
      </c>
      <c r="K116" s="75">
        <v>10.892830226599004</v>
      </c>
      <c r="L116" s="76" t="s">
        <v>13</v>
      </c>
    </row>
    <row r="117" spans="1:12" s="33" customFormat="1" ht="24.95" customHeight="1" thickBot="1">
      <c r="A117" s="77" t="s">
        <v>17</v>
      </c>
      <c r="B117" s="81">
        <v>5510222</v>
      </c>
      <c r="C117" s="79">
        <v>8.8689893075088442</v>
      </c>
      <c r="D117" s="79">
        <v>7.5382262275458229</v>
      </c>
      <c r="E117" s="79">
        <v>7.0169949595497245</v>
      </c>
      <c r="F117" s="79">
        <v>7.6201104057150513</v>
      </c>
      <c r="G117" s="79">
        <v>17.438970698458245</v>
      </c>
      <c r="H117" s="79">
        <v>16.250815302904311</v>
      </c>
      <c r="I117" s="79">
        <v>13.113954392400162</v>
      </c>
      <c r="J117" s="79">
        <v>10.584528173275052</v>
      </c>
      <c r="K117" s="79">
        <v>11.567410532642786</v>
      </c>
      <c r="L117" s="80" t="s">
        <v>18</v>
      </c>
    </row>
    <row r="118" spans="1:12" s="5" customFormat="1" ht="21.95" customHeight="1" thickBot="1">
      <c r="A118" s="7"/>
      <c r="B118" s="7"/>
      <c r="C118" s="7"/>
      <c r="D118" s="7"/>
      <c r="E118" s="7"/>
      <c r="F118" s="7"/>
      <c r="G118" s="7"/>
      <c r="H118" s="7"/>
      <c r="I118" s="7"/>
      <c r="J118" s="7"/>
      <c r="K118" s="7"/>
      <c r="L118" s="7"/>
    </row>
    <row r="119" spans="1:12" ht="60" customHeight="1" thickBot="1">
      <c r="A119" s="587" t="s">
        <v>60</v>
      </c>
      <c r="B119" s="588"/>
      <c r="C119" s="588"/>
      <c r="D119" s="588"/>
      <c r="E119" s="588"/>
      <c r="F119" s="588"/>
      <c r="G119" s="588"/>
      <c r="H119" s="588"/>
      <c r="I119" s="588"/>
      <c r="J119" s="588"/>
      <c r="K119" s="588"/>
      <c r="L119" s="589"/>
    </row>
    <row r="120" spans="1:12" ht="30" customHeight="1" thickBot="1">
      <c r="A120" s="583" t="s">
        <v>68</v>
      </c>
      <c r="B120" s="583"/>
      <c r="C120" s="583"/>
      <c r="D120" s="583"/>
      <c r="E120" s="583"/>
      <c r="F120" s="583"/>
      <c r="G120" s="583"/>
      <c r="H120" s="583"/>
      <c r="I120" s="583"/>
      <c r="J120" s="583"/>
      <c r="K120" s="583"/>
      <c r="L120" s="583"/>
    </row>
    <row r="121" spans="1:12" ht="80.099999999999994" customHeight="1" thickBot="1">
      <c r="A121" s="24" t="s">
        <v>2</v>
      </c>
      <c r="B121" s="219" t="s">
        <v>61</v>
      </c>
      <c r="C121" s="219" t="s">
        <v>24</v>
      </c>
      <c r="D121" s="219" t="s">
        <v>23</v>
      </c>
      <c r="E121" s="219" t="s">
        <v>22</v>
      </c>
      <c r="F121" s="219" t="s">
        <v>21</v>
      </c>
      <c r="G121" s="219" t="s">
        <v>20</v>
      </c>
      <c r="H121" s="219" t="s">
        <v>19</v>
      </c>
      <c r="I121" s="219" t="s">
        <v>29</v>
      </c>
      <c r="J121" s="219" t="s">
        <v>62</v>
      </c>
      <c r="K121" s="219" t="s">
        <v>30</v>
      </c>
      <c r="L121" s="25" t="s">
        <v>58</v>
      </c>
    </row>
    <row r="122" spans="1:12" s="28" customFormat="1" ht="24.95" customHeight="1" thickBot="1">
      <c r="A122" s="65" t="s">
        <v>0</v>
      </c>
      <c r="B122" s="66">
        <v>13972</v>
      </c>
      <c r="C122" s="67">
        <v>9.7859546137876734</v>
      </c>
      <c r="D122" s="67">
        <v>7.8459445915956758</v>
      </c>
      <c r="E122" s="67">
        <v>6.915312477629036</v>
      </c>
      <c r="F122" s="67">
        <v>7.0298518147326226</v>
      </c>
      <c r="G122" s="67">
        <v>16.844441262796188</v>
      </c>
      <c r="H122" s="67">
        <v>16.658314840002863</v>
      </c>
      <c r="I122" s="67">
        <v>13.379626315412699</v>
      </c>
      <c r="J122" s="67">
        <v>9.757319779511775</v>
      </c>
      <c r="K122" s="67">
        <v>11.783234304531463</v>
      </c>
      <c r="L122" s="82" t="s">
        <v>156</v>
      </c>
    </row>
    <row r="123" spans="1:12" s="28" customFormat="1" ht="24.95" customHeight="1" thickBot="1">
      <c r="A123" s="69" t="s">
        <v>1</v>
      </c>
      <c r="B123" s="70">
        <v>13845</v>
      </c>
      <c r="C123" s="71">
        <v>9.910430511412887</v>
      </c>
      <c r="D123" s="71">
        <v>8.5018780699219878</v>
      </c>
      <c r="E123" s="71">
        <v>7.5917364923432542</v>
      </c>
      <c r="F123" s="71">
        <v>6.9921987864778963</v>
      </c>
      <c r="G123" s="71">
        <v>14.201097948569776</v>
      </c>
      <c r="H123" s="71">
        <v>17.89222767986131</v>
      </c>
      <c r="I123" s="71">
        <v>15.378503322739093</v>
      </c>
      <c r="J123" s="71">
        <v>10.083790811904073</v>
      </c>
      <c r="K123" s="71">
        <v>9.4481363767697193</v>
      </c>
      <c r="L123" s="83" t="s">
        <v>157</v>
      </c>
    </row>
    <row r="124" spans="1:12" s="28" customFormat="1" ht="24.95" customHeight="1" thickBot="1">
      <c r="A124" s="65" t="s">
        <v>7</v>
      </c>
      <c r="B124" s="66">
        <v>18905</v>
      </c>
      <c r="C124" s="67">
        <v>9.4255791812123135</v>
      </c>
      <c r="D124" s="67">
        <v>7.2569554638739024</v>
      </c>
      <c r="E124" s="67">
        <v>5.7230508833174651</v>
      </c>
      <c r="F124" s="67">
        <v>6.7491801544483243</v>
      </c>
      <c r="G124" s="67">
        <v>18.755950491907331</v>
      </c>
      <c r="H124" s="67">
        <v>18.264043160901302</v>
      </c>
      <c r="I124" s="67">
        <v>12.662646778800379</v>
      </c>
      <c r="J124" s="67">
        <v>8.9336718502062844</v>
      </c>
      <c r="K124" s="67">
        <v>12.228922035332699</v>
      </c>
      <c r="L124" s="82" t="s">
        <v>8</v>
      </c>
    </row>
    <row r="125" spans="1:12" s="28" customFormat="1" ht="24.95" customHeight="1" thickBot="1">
      <c r="A125" s="69" t="s">
        <v>9</v>
      </c>
      <c r="B125" s="70">
        <v>28562</v>
      </c>
      <c r="C125" s="71">
        <v>11.111889091163702</v>
      </c>
      <c r="D125" s="71">
        <v>8.0871026466881393</v>
      </c>
      <c r="E125" s="71">
        <v>6.9212995378798494</v>
      </c>
      <c r="F125" s="71">
        <v>8.3496709144377537</v>
      </c>
      <c r="G125" s="71">
        <v>18.369276011763059</v>
      </c>
      <c r="H125" s="71">
        <v>16.051673435093122</v>
      </c>
      <c r="I125" s="71">
        <v>11.843579330625964</v>
      </c>
      <c r="J125" s="71">
        <v>9.1723848200532139</v>
      </c>
      <c r="K125" s="71">
        <v>10.093124212295196</v>
      </c>
      <c r="L125" s="83" t="s">
        <v>10</v>
      </c>
    </row>
    <row r="126" spans="1:12" s="28" customFormat="1" ht="24.95" customHeight="1" thickBot="1">
      <c r="A126" s="65" t="s">
        <v>11</v>
      </c>
      <c r="B126" s="66">
        <v>9595</v>
      </c>
      <c r="C126" s="67">
        <v>9.3590411672746221</v>
      </c>
      <c r="D126" s="67">
        <v>7.0557582073996876</v>
      </c>
      <c r="E126" s="67">
        <v>6.6597186034392912</v>
      </c>
      <c r="F126" s="67">
        <v>8.6294945284002083</v>
      </c>
      <c r="G126" s="67">
        <v>18.040646169880148</v>
      </c>
      <c r="H126" s="67">
        <v>16.883793642522146</v>
      </c>
      <c r="I126" s="67">
        <v>11.578947368421053</v>
      </c>
      <c r="J126" s="67">
        <v>10.005211047420531</v>
      </c>
      <c r="K126" s="67">
        <v>11.787389265242314</v>
      </c>
      <c r="L126" s="82" t="s">
        <v>12</v>
      </c>
    </row>
    <row r="127" spans="1:12" s="28" customFormat="1" ht="24.95" customHeight="1" thickBot="1">
      <c r="A127" s="84" t="s">
        <v>14</v>
      </c>
      <c r="B127" s="85" t="s">
        <v>131</v>
      </c>
      <c r="C127" s="85" t="s">
        <v>131</v>
      </c>
      <c r="D127" s="85" t="s">
        <v>131</v>
      </c>
      <c r="E127" s="85" t="s">
        <v>131</v>
      </c>
      <c r="F127" s="85" t="s">
        <v>131</v>
      </c>
      <c r="G127" s="85" t="s">
        <v>131</v>
      </c>
      <c r="H127" s="85" t="s">
        <v>131</v>
      </c>
      <c r="I127" s="85" t="s">
        <v>131</v>
      </c>
      <c r="J127" s="85" t="s">
        <v>131</v>
      </c>
      <c r="K127" s="85" t="s">
        <v>131</v>
      </c>
      <c r="L127" s="86" t="s">
        <v>15</v>
      </c>
    </row>
    <row r="128" spans="1:12" s="33" customFormat="1" ht="24.95" customHeight="1" thickBot="1">
      <c r="A128" s="73" t="s">
        <v>16</v>
      </c>
      <c r="B128" s="74">
        <v>84879</v>
      </c>
      <c r="C128" s="75">
        <v>10.123942599967011</v>
      </c>
      <c r="D128" s="75">
        <v>7.8135677089469588</v>
      </c>
      <c r="E128" s="75">
        <v>6.7331935248238644</v>
      </c>
      <c r="F128" s="75">
        <v>7.5861825207945532</v>
      </c>
      <c r="G128" s="75">
        <v>17.487452578995736</v>
      </c>
      <c r="H128" s="75">
        <v>17.038573010674142</v>
      </c>
      <c r="I128" s="75">
        <v>12.825467141073069</v>
      </c>
      <c r="J128" s="75">
        <v>9.4582812978628148</v>
      </c>
      <c r="K128" s="75">
        <v>10.933339616861849</v>
      </c>
      <c r="L128" s="76" t="s">
        <v>13</v>
      </c>
    </row>
    <row r="129" spans="1:12" s="28" customFormat="1" ht="24.95" customHeight="1" thickBot="1">
      <c r="A129" s="77" t="s">
        <v>17</v>
      </c>
      <c r="B129" s="78">
        <v>7437551</v>
      </c>
      <c r="C129" s="79">
        <v>9.0281061602132215</v>
      </c>
      <c r="D129" s="79">
        <v>7.6645121492276145</v>
      </c>
      <c r="E129" s="79">
        <v>7.0615448552890587</v>
      </c>
      <c r="F129" s="79">
        <v>7.5008561285831856</v>
      </c>
      <c r="G129" s="79">
        <v>17.225643225841409</v>
      </c>
      <c r="H129" s="79">
        <v>16.045738711573204</v>
      </c>
      <c r="I129" s="79">
        <v>13.376230966349004</v>
      </c>
      <c r="J129" s="79">
        <v>11.134874907076266</v>
      </c>
      <c r="K129" s="79">
        <v>10.962492895847033</v>
      </c>
      <c r="L129" s="80" t="s">
        <v>18</v>
      </c>
    </row>
    <row r="130" spans="1:12" s="91" customFormat="1" ht="24.95" customHeight="1" thickBot="1">
      <c r="A130" s="87"/>
      <c r="B130" s="88"/>
      <c r="C130" s="89"/>
      <c r="D130" s="89"/>
      <c r="E130" s="89"/>
      <c r="F130" s="89"/>
      <c r="G130" s="89"/>
      <c r="H130" s="89"/>
      <c r="I130" s="89"/>
      <c r="J130" s="89"/>
      <c r="K130" s="89"/>
      <c r="L130" s="90"/>
    </row>
    <row r="131" spans="1:12" ht="60" customHeight="1" thickBot="1">
      <c r="A131" s="587" t="s">
        <v>60</v>
      </c>
      <c r="B131" s="588"/>
      <c r="C131" s="588"/>
      <c r="D131" s="588"/>
      <c r="E131" s="588"/>
      <c r="F131" s="588"/>
      <c r="G131" s="588"/>
      <c r="H131" s="588"/>
      <c r="I131" s="588"/>
      <c r="J131" s="588"/>
      <c r="K131" s="588"/>
      <c r="L131" s="589"/>
    </row>
    <row r="132" spans="1:12" ht="30" customHeight="1" thickBot="1">
      <c r="A132" s="583" t="s">
        <v>69</v>
      </c>
      <c r="B132" s="583"/>
      <c r="C132" s="583"/>
      <c r="D132" s="583"/>
      <c r="E132" s="583"/>
      <c r="F132" s="583"/>
      <c r="G132" s="583"/>
      <c r="H132" s="583"/>
      <c r="I132" s="583"/>
      <c r="J132" s="583"/>
      <c r="K132" s="583"/>
      <c r="L132" s="583"/>
    </row>
    <row r="133" spans="1:12" ht="80.099999999999994" customHeight="1" thickBot="1">
      <c r="A133" s="24" t="s">
        <v>2</v>
      </c>
      <c r="B133" s="219" t="s">
        <v>61</v>
      </c>
      <c r="C133" s="219" t="s">
        <v>24</v>
      </c>
      <c r="D133" s="219" t="s">
        <v>23</v>
      </c>
      <c r="E133" s="219" t="s">
        <v>22</v>
      </c>
      <c r="F133" s="219" t="s">
        <v>21</v>
      </c>
      <c r="G133" s="219" t="s">
        <v>20</v>
      </c>
      <c r="H133" s="219" t="s">
        <v>19</v>
      </c>
      <c r="I133" s="219" t="s">
        <v>29</v>
      </c>
      <c r="J133" s="219" t="s">
        <v>62</v>
      </c>
      <c r="K133" s="219" t="s">
        <v>30</v>
      </c>
      <c r="L133" s="25" t="s">
        <v>58</v>
      </c>
    </row>
    <row r="134" spans="1:12" s="28" customFormat="1" ht="24.95" customHeight="1" thickBot="1">
      <c r="A134" s="65" t="s">
        <v>0</v>
      </c>
      <c r="B134" s="66">
        <v>6881</v>
      </c>
      <c r="C134" s="67">
        <v>10.01599069632214</v>
      </c>
      <c r="D134" s="67">
        <v>7.9662741677569411</v>
      </c>
      <c r="E134" s="67">
        <v>6.9922953917720587</v>
      </c>
      <c r="F134" s="67">
        <v>7.5447012647187091</v>
      </c>
      <c r="G134" s="67">
        <v>16.80476813490333</v>
      </c>
      <c r="H134" s="67">
        <v>16.499491205117025</v>
      </c>
      <c r="I134" s="67">
        <v>13.344962930658527</v>
      </c>
      <c r="J134" s="67">
        <v>10.190434656200029</v>
      </c>
      <c r="K134" s="67">
        <v>10.641081552551244</v>
      </c>
      <c r="L134" s="82" t="s">
        <v>156</v>
      </c>
    </row>
    <row r="135" spans="1:12" s="28" customFormat="1" ht="24.95" customHeight="1" thickBot="1">
      <c r="A135" s="69" t="s">
        <v>1</v>
      </c>
      <c r="B135" s="70">
        <v>6900</v>
      </c>
      <c r="C135" s="71">
        <v>10.608695652173912</v>
      </c>
      <c r="D135" s="71">
        <v>8.3768115942028984</v>
      </c>
      <c r="E135" s="71">
        <v>7.7971014492753623</v>
      </c>
      <c r="F135" s="71">
        <v>7.5362318840579698</v>
      </c>
      <c r="G135" s="71">
        <v>13.55072463768116</v>
      </c>
      <c r="H135" s="71">
        <v>17.057971014492754</v>
      </c>
      <c r="I135" s="71">
        <v>14.768115942028986</v>
      </c>
      <c r="J135" s="71">
        <v>10.579710144927537</v>
      </c>
      <c r="K135" s="71">
        <v>9.72463768115942</v>
      </c>
      <c r="L135" s="83" t="s">
        <v>157</v>
      </c>
    </row>
    <row r="136" spans="1:12" s="28" customFormat="1" ht="24.95" customHeight="1" thickBot="1">
      <c r="A136" s="65" t="s">
        <v>7</v>
      </c>
      <c r="B136" s="66">
        <v>9220</v>
      </c>
      <c r="C136" s="67">
        <v>9.6637744034707165</v>
      </c>
      <c r="D136" s="67">
        <v>7.6464208242950109</v>
      </c>
      <c r="E136" s="67">
        <v>6.0629067245119304</v>
      </c>
      <c r="F136" s="67">
        <v>6.540130151843818</v>
      </c>
      <c r="G136" s="67">
        <v>18.156182212581346</v>
      </c>
      <c r="H136" s="67">
        <v>17.429501084598698</v>
      </c>
      <c r="I136" s="67">
        <v>13.177874186550975</v>
      </c>
      <c r="J136" s="67">
        <v>8.8069414316702819</v>
      </c>
      <c r="K136" s="67">
        <v>12.516268980477225</v>
      </c>
      <c r="L136" s="82" t="s">
        <v>8</v>
      </c>
    </row>
    <row r="137" spans="1:12" s="28" customFormat="1" ht="24.95" customHeight="1" thickBot="1">
      <c r="A137" s="69" t="s">
        <v>9</v>
      </c>
      <c r="B137" s="70">
        <v>14139</v>
      </c>
      <c r="C137" s="71">
        <v>10.777934936350778</v>
      </c>
      <c r="D137" s="71">
        <v>8.3239038189533243</v>
      </c>
      <c r="E137" s="71">
        <v>6.8741159830268739</v>
      </c>
      <c r="F137" s="71">
        <v>8.4441301272984433</v>
      </c>
      <c r="G137" s="71">
        <v>18.026874115983027</v>
      </c>
      <c r="H137" s="71">
        <v>15.516265912305515</v>
      </c>
      <c r="I137" s="71">
        <v>12.001414427157</v>
      </c>
      <c r="J137" s="71">
        <v>9.5827439886845838</v>
      </c>
      <c r="K137" s="71">
        <v>10.452616690240452</v>
      </c>
      <c r="L137" s="83" t="s">
        <v>10</v>
      </c>
    </row>
    <row r="138" spans="1:12" s="28" customFormat="1" ht="24.95" customHeight="1" thickBot="1">
      <c r="A138" s="65" t="s">
        <v>11</v>
      </c>
      <c r="B138" s="66">
        <v>4728</v>
      </c>
      <c r="C138" s="67">
        <v>9.7927241962774954</v>
      </c>
      <c r="D138" s="67">
        <v>7.1277495769881556</v>
      </c>
      <c r="E138" s="67">
        <v>7.2758037225042305</v>
      </c>
      <c r="F138" s="67">
        <v>9.6023688663282574</v>
      </c>
      <c r="G138" s="67">
        <v>18.527918781725887</v>
      </c>
      <c r="H138" s="67">
        <v>15.5668358714044</v>
      </c>
      <c r="I138" s="67">
        <v>11.209813874788493</v>
      </c>
      <c r="J138" s="67">
        <v>9.1370558375634516</v>
      </c>
      <c r="K138" s="67">
        <v>11.759729272419628</v>
      </c>
      <c r="L138" s="82" t="s">
        <v>12</v>
      </c>
    </row>
    <row r="139" spans="1:12" s="28" customFormat="1" ht="24.95" customHeight="1" thickBot="1">
      <c r="A139" s="84" t="s">
        <v>14</v>
      </c>
      <c r="B139" s="85" t="s">
        <v>131</v>
      </c>
      <c r="C139" s="85" t="s">
        <v>131</v>
      </c>
      <c r="D139" s="85" t="s">
        <v>131</v>
      </c>
      <c r="E139" s="85" t="s">
        <v>131</v>
      </c>
      <c r="F139" s="85" t="s">
        <v>131</v>
      </c>
      <c r="G139" s="85" t="s">
        <v>131</v>
      </c>
      <c r="H139" s="85" t="s">
        <v>131</v>
      </c>
      <c r="I139" s="85" t="s">
        <v>131</v>
      </c>
      <c r="J139" s="85" t="s">
        <v>131</v>
      </c>
      <c r="K139" s="85" t="s">
        <v>131</v>
      </c>
      <c r="L139" s="86" t="s">
        <v>15</v>
      </c>
    </row>
    <row r="140" spans="1:12" s="33" customFormat="1" ht="24.95" customHeight="1" thickBot="1">
      <c r="A140" s="73" t="s">
        <v>16</v>
      </c>
      <c r="B140" s="74">
        <v>41868</v>
      </c>
      <c r="C140" s="75">
        <v>10.268230348484487</v>
      </c>
      <c r="D140" s="75">
        <v>7.9895860701746004</v>
      </c>
      <c r="E140" s="75">
        <v>6.9123653474096542</v>
      </c>
      <c r="F140" s="75">
        <v>7.8582176893496074</v>
      </c>
      <c r="G140" s="75">
        <v>17.173430147849142</v>
      </c>
      <c r="H140" s="75">
        <v>16.358946186734183</v>
      </c>
      <c r="I140" s="75">
        <v>12.847827644684356</v>
      </c>
      <c r="J140" s="75">
        <v>9.6257195404495199</v>
      </c>
      <c r="K140" s="75">
        <v>10.965677024864451</v>
      </c>
      <c r="L140" s="76" t="s">
        <v>13</v>
      </c>
    </row>
    <row r="141" spans="1:12" s="33" customFormat="1" ht="24.95" customHeight="1" thickBot="1">
      <c r="A141" s="77" t="s">
        <v>17</v>
      </c>
      <c r="B141" s="78">
        <v>3713504</v>
      </c>
      <c r="C141" s="79">
        <v>9.335576318215896</v>
      </c>
      <c r="D141" s="79">
        <v>7.922140382775944</v>
      </c>
      <c r="E141" s="79">
        <v>7.2903381819435236</v>
      </c>
      <c r="F141" s="79">
        <v>7.6605276310460404</v>
      </c>
      <c r="G141" s="79">
        <v>16.897410101079736</v>
      </c>
      <c r="H141" s="79">
        <v>15.549303299525191</v>
      </c>
      <c r="I141" s="79">
        <v>13.321326703835515</v>
      </c>
      <c r="J141" s="79">
        <v>11.307137409842563</v>
      </c>
      <c r="K141" s="79">
        <v>10.71623997173559</v>
      </c>
      <c r="L141" s="80" t="s">
        <v>18</v>
      </c>
    </row>
    <row r="142" spans="1:12" s="92" customFormat="1" ht="24.95" customHeight="1" thickBot="1">
      <c r="A142" s="87"/>
      <c r="B142" s="88"/>
      <c r="C142" s="89"/>
      <c r="D142" s="89"/>
      <c r="E142" s="89"/>
      <c r="F142" s="89"/>
      <c r="G142" s="89"/>
      <c r="H142" s="89"/>
      <c r="I142" s="89"/>
      <c r="J142" s="89"/>
      <c r="K142" s="89"/>
      <c r="L142" s="90"/>
    </row>
    <row r="143" spans="1:12" ht="60" customHeight="1" thickBot="1">
      <c r="A143" s="587" t="s">
        <v>60</v>
      </c>
      <c r="B143" s="588"/>
      <c r="C143" s="588"/>
      <c r="D143" s="588"/>
      <c r="E143" s="588"/>
      <c r="F143" s="588"/>
      <c r="G143" s="588"/>
      <c r="H143" s="588"/>
      <c r="I143" s="588"/>
      <c r="J143" s="588"/>
      <c r="K143" s="588"/>
      <c r="L143" s="589"/>
    </row>
    <row r="144" spans="1:12" ht="30" customHeight="1" thickBot="1">
      <c r="A144" s="583" t="s">
        <v>63</v>
      </c>
      <c r="B144" s="583"/>
      <c r="C144" s="583"/>
      <c r="D144" s="583"/>
      <c r="E144" s="583"/>
      <c r="F144" s="583"/>
      <c r="G144" s="583"/>
      <c r="H144" s="583"/>
      <c r="I144" s="583"/>
      <c r="J144" s="583"/>
      <c r="K144" s="583"/>
      <c r="L144" s="583"/>
    </row>
    <row r="145" spans="1:12" ht="80.099999999999994" customHeight="1" thickBot="1">
      <c r="A145" s="24" t="s">
        <v>2</v>
      </c>
      <c r="B145" s="219" t="s">
        <v>61</v>
      </c>
      <c r="C145" s="219" t="s">
        <v>24</v>
      </c>
      <c r="D145" s="219" t="s">
        <v>23</v>
      </c>
      <c r="E145" s="219" t="s">
        <v>22</v>
      </c>
      <c r="F145" s="219" t="s">
        <v>21</v>
      </c>
      <c r="G145" s="219" t="s">
        <v>20</v>
      </c>
      <c r="H145" s="219" t="s">
        <v>19</v>
      </c>
      <c r="I145" s="219" t="s">
        <v>29</v>
      </c>
      <c r="J145" s="219" t="s">
        <v>62</v>
      </c>
      <c r="K145" s="219" t="s">
        <v>30</v>
      </c>
      <c r="L145" s="25" t="s">
        <v>58</v>
      </c>
    </row>
    <row r="146" spans="1:12" s="28" customFormat="1" ht="24.95" customHeight="1" thickBot="1">
      <c r="A146" s="65" t="s">
        <v>0</v>
      </c>
      <c r="B146" s="66">
        <v>7091</v>
      </c>
      <c r="C146" s="67">
        <v>9.5627644569816646</v>
      </c>
      <c r="D146" s="67">
        <v>7.7291960507757409</v>
      </c>
      <c r="E146" s="67">
        <v>6.8406205923836376</v>
      </c>
      <c r="F146" s="67">
        <v>6.530324400564175</v>
      </c>
      <c r="G146" s="67">
        <v>16.882933709449933</v>
      </c>
      <c r="H146" s="67">
        <v>16.812411847672777</v>
      </c>
      <c r="I146" s="67">
        <v>13.413258110014104</v>
      </c>
      <c r="J146" s="67">
        <v>9.337094499294782</v>
      </c>
      <c r="K146" s="67">
        <v>12.89139633286319</v>
      </c>
      <c r="L146" s="82" t="s">
        <v>156</v>
      </c>
    </row>
    <row r="147" spans="1:12" s="28" customFormat="1" ht="24.95" customHeight="1" thickBot="1">
      <c r="A147" s="69" t="s">
        <v>1</v>
      </c>
      <c r="B147" s="70">
        <v>6945</v>
      </c>
      <c r="C147" s="71">
        <v>9.2165898617511512</v>
      </c>
      <c r="D147" s="71">
        <v>8.6261520737327189</v>
      </c>
      <c r="E147" s="71">
        <v>7.3876728110599075</v>
      </c>
      <c r="F147" s="71">
        <v>6.4516129032258061</v>
      </c>
      <c r="G147" s="71">
        <v>14.847350230414747</v>
      </c>
      <c r="H147" s="71">
        <v>18.721198156682025</v>
      </c>
      <c r="I147" s="71">
        <v>15.985023041474655</v>
      </c>
      <c r="J147" s="71">
        <v>9.5910138248847918</v>
      </c>
      <c r="K147" s="71">
        <v>9.1733870967741939</v>
      </c>
      <c r="L147" s="83" t="s">
        <v>157</v>
      </c>
    </row>
    <row r="148" spans="1:12" s="28" customFormat="1" ht="24.95" customHeight="1" thickBot="1">
      <c r="A148" s="65" t="s">
        <v>7</v>
      </c>
      <c r="B148" s="66">
        <v>9685</v>
      </c>
      <c r="C148" s="67">
        <v>9.1988436919264913</v>
      </c>
      <c r="D148" s="67">
        <v>6.88622754491018</v>
      </c>
      <c r="E148" s="67">
        <v>5.3995457361139794</v>
      </c>
      <c r="F148" s="67">
        <v>6.9481726202766882</v>
      </c>
      <c r="G148" s="67">
        <v>19.32686351435061</v>
      </c>
      <c r="H148" s="67">
        <v>19.05843485442907</v>
      </c>
      <c r="I148" s="67">
        <v>12.172207309518893</v>
      </c>
      <c r="J148" s="67">
        <v>9.0543051827379717</v>
      </c>
      <c r="K148" s="67">
        <v>11.955399545736114</v>
      </c>
      <c r="L148" s="82" t="s">
        <v>8</v>
      </c>
    </row>
    <row r="149" spans="1:12" s="28" customFormat="1" ht="24.95" customHeight="1" thickBot="1">
      <c r="A149" s="69" t="s">
        <v>9</v>
      </c>
      <c r="B149" s="70">
        <v>14423</v>
      </c>
      <c r="C149" s="71">
        <v>11.439267886855241</v>
      </c>
      <c r="D149" s="71">
        <v>7.854963948973932</v>
      </c>
      <c r="E149" s="71">
        <v>6.9675540765391011</v>
      </c>
      <c r="F149" s="71">
        <v>8.2570715474209653</v>
      </c>
      <c r="G149" s="71">
        <v>18.704936217415419</v>
      </c>
      <c r="H149" s="71">
        <v>16.576539101497506</v>
      </c>
      <c r="I149" s="71">
        <v>11.688851913477539</v>
      </c>
      <c r="J149" s="71">
        <v>8.7701053799223523</v>
      </c>
      <c r="K149" s="71">
        <v>9.7407099278979477</v>
      </c>
      <c r="L149" s="83" t="s">
        <v>10</v>
      </c>
    </row>
    <row r="150" spans="1:12" s="28" customFormat="1" ht="24.95" customHeight="1" thickBot="1">
      <c r="A150" s="65" t="s">
        <v>11</v>
      </c>
      <c r="B150" s="66">
        <v>4867</v>
      </c>
      <c r="C150" s="67">
        <v>8.9377439901376619</v>
      </c>
      <c r="D150" s="67">
        <v>6.985822888843229</v>
      </c>
      <c r="E150" s="67">
        <v>6.0612286829669202</v>
      </c>
      <c r="F150" s="67">
        <v>7.6844051777275535</v>
      </c>
      <c r="G150" s="67">
        <v>17.567289911649887</v>
      </c>
      <c r="H150" s="67">
        <v>18.163139510992398</v>
      </c>
      <c r="I150" s="67">
        <v>11.937538524758578</v>
      </c>
      <c r="J150" s="67">
        <v>10.848572015615368</v>
      </c>
      <c r="K150" s="67">
        <v>11.814259297308404</v>
      </c>
      <c r="L150" s="82" t="s">
        <v>12</v>
      </c>
    </row>
    <row r="151" spans="1:12" s="28" customFormat="1" ht="24.95" customHeight="1" thickBot="1">
      <c r="A151" s="84" t="s">
        <v>14</v>
      </c>
      <c r="B151" s="85" t="s">
        <v>131</v>
      </c>
      <c r="C151" s="85" t="s">
        <v>131</v>
      </c>
      <c r="D151" s="85" t="s">
        <v>131</v>
      </c>
      <c r="E151" s="85" t="s">
        <v>131</v>
      </c>
      <c r="F151" s="85" t="s">
        <v>131</v>
      </c>
      <c r="G151" s="85" t="s">
        <v>131</v>
      </c>
      <c r="H151" s="85" t="s">
        <v>131</v>
      </c>
      <c r="I151" s="85" t="s">
        <v>131</v>
      </c>
      <c r="J151" s="85" t="s">
        <v>131</v>
      </c>
      <c r="K151" s="85" t="s">
        <v>131</v>
      </c>
      <c r="L151" s="86" t="s">
        <v>15</v>
      </c>
    </row>
    <row r="152" spans="1:12" s="33" customFormat="1" ht="24.95" customHeight="1" thickBot="1">
      <c r="A152" s="73" t="s">
        <v>16</v>
      </c>
      <c r="B152" s="74">
        <v>43011</v>
      </c>
      <c r="C152" s="75">
        <v>9.9834925949175783</v>
      </c>
      <c r="D152" s="75">
        <v>7.6422310571714211</v>
      </c>
      <c r="E152" s="75">
        <v>6.5587872869731001</v>
      </c>
      <c r="F152" s="75">
        <v>7.3213829020483141</v>
      </c>
      <c r="G152" s="75">
        <v>17.793122689544536</v>
      </c>
      <c r="H152" s="75">
        <v>17.70012322429146</v>
      </c>
      <c r="I152" s="75">
        <v>12.803701378717072</v>
      </c>
      <c r="J152" s="75">
        <v>9.2952965520448263</v>
      </c>
      <c r="K152" s="75">
        <v>10.901862314291693</v>
      </c>
      <c r="L152" s="76" t="s">
        <v>13</v>
      </c>
    </row>
    <row r="153" spans="1:12" s="33" customFormat="1" ht="24.95" customHeight="1" thickBot="1">
      <c r="A153" s="77" t="s">
        <v>17</v>
      </c>
      <c r="B153" s="81">
        <v>3724047</v>
      </c>
      <c r="C153" s="79">
        <v>8.7215064686347947</v>
      </c>
      <c r="D153" s="79">
        <v>7.4076132766315794</v>
      </c>
      <c r="E153" s="79">
        <v>6.8333992562392476</v>
      </c>
      <c r="F153" s="79">
        <v>7.3416366657026613</v>
      </c>
      <c r="G153" s="79">
        <v>17.552947102976947</v>
      </c>
      <c r="H153" s="79">
        <v>16.540768685250214</v>
      </c>
      <c r="I153" s="79">
        <v>13.430979791608429</v>
      </c>
      <c r="J153" s="79">
        <v>10.963100089767932</v>
      </c>
      <c r="K153" s="79">
        <v>11.208048663188192</v>
      </c>
      <c r="L153" s="80" t="s">
        <v>18</v>
      </c>
    </row>
    <row r="154" spans="1:12" s="33" customFormat="1" ht="24.95" customHeight="1" thickBot="1">
      <c r="A154" s="7"/>
      <c r="B154" s="7"/>
      <c r="C154" s="7"/>
      <c r="D154" s="7"/>
      <c r="E154" s="7"/>
      <c r="F154" s="7"/>
      <c r="G154" s="7"/>
      <c r="H154" s="7"/>
      <c r="I154" s="7"/>
      <c r="J154" s="7"/>
      <c r="K154" s="7"/>
      <c r="L154" s="7"/>
    </row>
    <row r="155" spans="1:12" ht="60" customHeight="1" thickBot="1">
      <c r="A155" s="587" t="s">
        <v>60</v>
      </c>
      <c r="B155" s="588"/>
      <c r="C155" s="588"/>
      <c r="D155" s="588"/>
      <c r="E155" s="588"/>
      <c r="F155" s="588"/>
      <c r="G155" s="588"/>
      <c r="H155" s="588"/>
      <c r="I155" s="588"/>
      <c r="J155" s="588"/>
      <c r="K155" s="588"/>
      <c r="L155" s="589"/>
    </row>
    <row r="156" spans="1:12" ht="30" customHeight="1" thickBot="1">
      <c r="A156" s="584" t="s">
        <v>64</v>
      </c>
      <c r="B156" s="585"/>
      <c r="C156" s="585"/>
      <c r="D156" s="585"/>
      <c r="E156" s="585"/>
      <c r="F156" s="585"/>
      <c r="G156" s="585"/>
      <c r="H156" s="585"/>
      <c r="I156" s="585"/>
      <c r="J156" s="585"/>
      <c r="K156" s="585"/>
      <c r="L156" s="586"/>
    </row>
    <row r="157" spans="1:12" ht="80.099999999999994" customHeight="1" thickBot="1">
      <c r="A157" s="24" t="s">
        <v>2</v>
      </c>
      <c r="B157" s="219" t="s">
        <v>61</v>
      </c>
      <c r="C157" s="219" t="s">
        <v>24</v>
      </c>
      <c r="D157" s="219" t="s">
        <v>23</v>
      </c>
      <c r="E157" s="219" t="s">
        <v>22</v>
      </c>
      <c r="F157" s="219" t="s">
        <v>21</v>
      </c>
      <c r="G157" s="219" t="s">
        <v>20</v>
      </c>
      <c r="H157" s="219" t="s">
        <v>19</v>
      </c>
      <c r="I157" s="219" t="s">
        <v>29</v>
      </c>
      <c r="J157" s="219" t="s">
        <v>62</v>
      </c>
      <c r="K157" s="219" t="s">
        <v>30</v>
      </c>
      <c r="L157" s="25" t="s">
        <v>58</v>
      </c>
    </row>
    <row r="158" spans="1:12" s="28" customFormat="1" ht="24.95" customHeight="1" thickBot="1">
      <c r="A158" s="65" t="s">
        <v>0</v>
      </c>
      <c r="B158" s="66">
        <v>16475</v>
      </c>
      <c r="C158" s="67">
        <v>10.45953985309294</v>
      </c>
      <c r="D158" s="67">
        <v>7.6245978267467986</v>
      </c>
      <c r="E158" s="67">
        <v>6.2890790991319125</v>
      </c>
      <c r="F158" s="67">
        <v>7.4060583985916351</v>
      </c>
      <c r="G158" s="67">
        <v>20.566988405269228</v>
      </c>
      <c r="H158" s="67">
        <v>16.851818126631457</v>
      </c>
      <c r="I158" s="67">
        <v>12.056091786559826</v>
      </c>
      <c r="J158" s="67">
        <v>8.3773447459479158</v>
      </c>
      <c r="K158" s="67">
        <v>10.368481758028288</v>
      </c>
      <c r="L158" s="68" t="s">
        <v>156</v>
      </c>
    </row>
    <row r="159" spans="1:12" s="28" customFormat="1" ht="24.95" customHeight="1" thickBot="1">
      <c r="A159" s="69" t="s">
        <v>1</v>
      </c>
      <c r="B159" s="70">
        <v>18009</v>
      </c>
      <c r="C159" s="71">
        <v>8.8076858999278063</v>
      </c>
      <c r="D159" s="71">
        <v>7.0028322319098129</v>
      </c>
      <c r="E159" s="71">
        <v>5.9810073860165494</v>
      </c>
      <c r="F159" s="71">
        <v>7.1083467540400953</v>
      </c>
      <c r="G159" s="71">
        <v>17.926361970344868</v>
      </c>
      <c r="H159" s="71">
        <v>17.293274837563168</v>
      </c>
      <c r="I159" s="71">
        <v>12.956072638418393</v>
      </c>
      <c r="J159" s="71">
        <v>9.9128116843449767</v>
      </c>
      <c r="K159" s="71">
        <v>13.011606597434334</v>
      </c>
      <c r="L159" s="72" t="s">
        <v>157</v>
      </c>
    </row>
    <row r="160" spans="1:12" s="28" customFormat="1" ht="24.95" customHeight="1" thickBot="1">
      <c r="A160" s="65" t="s">
        <v>7</v>
      </c>
      <c r="B160" s="66">
        <v>8960</v>
      </c>
      <c r="C160" s="67">
        <v>8.584505469970976</v>
      </c>
      <c r="D160" s="67">
        <v>6.6644340254521097</v>
      </c>
      <c r="E160" s="67">
        <v>6.5528019647242699</v>
      </c>
      <c r="F160" s="67">
        <v>6.7090868497432465</v>
      </c>
      <c r="G160" s="67">
        <v>18.062067425764678</v>
      </c>
      <c r="H160" s="67">
        <v>16.856441169903995</v>
      </c>
      <c r="I160" s="67">
        <v>13.072114311230187</v>
      </c>
      <c r="J160" s="67">
        <v>9.254297834338022</v>
      </c>
      <c r="K160" s="67">
        <v>14.244250948872516</v>
      </c>
      <c r="L160" s="68" t="s">
        <v>8</v>
      </c>
    </row>
    <row r="161" spans="1:12" s="28" customFormat="1" ht="24.95" customHeight="1" thickBot="1">
      <c r="A161" s="69" t="s">
        <v>9</v>
      </c>
      <c r="B161" s="70">
        <v>55</v>
      </c>
      <c r="C161" s="71">
        <v>13.461538461538462</v>
      </c>
      <c r="D161" s="71">
        <v>5.7692307692307692</v>
      </c>
      <c r="E161" s="71">
        <v>1.9230769230769231</v>
      </c>
      <c r="F161" s="71">
        <v>3.8461538461538463</v>
      </c>
      <c r="G161" s="71">
        <v>13.461538461538462</v>
      </c>
      <c r="H161" s="71">
        <v>23.076923076923077</v>
      </c>
      <c r="I161" s="71">
        <v>30.76923076923077</v>
      </c>
      <c r="J161" s="71">
        <v>7.6923076923076925</v>
      </c>
      <c r="K161" s="71">
        <v>0</v>
      </c>
      <c r="L161" s="72" t="s">
        <v>10</v>
      </c>
    </row>
    <row r="162" spans="1:12" s="28" customFormat="1" ht="24.95" customHeight="1" thickBot="1">
      <c r="A162" s="65" t="s">
        <v>11</v>
      </c>
      <c r="B162" s="66">
        <v>8970</v>
      </c>
      <c r="C162" s="67">
        <v>10.568561872909699</v>
      </c>
      <c r="D162" s="67">
        <v>8.2720178372352287</v>
      </c>
      <c r="E162" s="67">
        <v>7.6254180602006683</v>
      </c>
      <c r="F162" s="67">
        <v>8.7625418060200673</v>
      </c>
      <c r="G162" s="67">
        <v>20.033444816053514</v>
      </c>
      <c r="H162" s="67">
        <v>15.93088071348941</v>
      </c>
      <c r="I162" s="67">
        <v>10.713489409141582</v>
      </c>
      <c r="J162" s="67">
        <v>8.115942028985506</v>
      </c>
      <c r="K162" s="67">
        <v>9.9777034559643258</v>
      </c>
      <c r="L162" s="68" t="s">
        <v>12</v>
      </c>
    </row>
    <row r="163" spans="1:12" s="28" customFormat="1" ht="24.95" customHeight="1" thickBot="1">
      <c r="A163" s="69" t="s">
        <v>14</v>
      </c>
      <c r="B163" s="70">
        <v>19613</v>
      </c>
      <c r="C163" s="71">
        <v>11.380787273098104</v>
      </c>
      <c r="D163" s="71">
        <v>8.9740974913318379</v>
      </c>
      <c r="E163" s="71">
        <v>7.58209259636957</v>
      </c>
      <c r="F163" s="71">
        <v>9.4177034468692629</v>
      </c>
      <c r="G163" s="71">
        <v>21.272690189679789</v>
      </c>
      <c r="H163" s="71">
        <v>15.597593310218233</v>
      </c>
      <c r="I163" s="71">
        <v>9.7491331837650428</v>
      </c>
      <c r="J163" s="71">
        <v>7.1435855598613092</v>
      </c>
      <c r="K163" s="71">
        <v>8.882316948806853</v>
      </c>
      <c r="L163" s="72" t="s">
        <v>15</v>
      </c>
    </row>
    <row r="164" spans="1:12" s="33" customFormat="1" ht="24.95" customHeight="1" thickBot="1">
      <c r="A164" s="73" t="s">
        <v>16</v>
      </c>
      <c r="B164" s="74">
        <v>72082</v>
      </c>
      <c r="C164" s="75">
        <v>10.080197580197581</v>
      </c>
      <c r="D164" s="75">
        <v>7.7963702963702977</v>
      </c>
      <c r="E164" s="75">
        <v>6.7599067599067597</v>
      </c>
      <c r="F164" s="75">
        <v>7.9587079587079588</v>
      </c>
      <c r="G164" s="75">
        <v>19.716394716394717</v>
      </c>
      <c r="H164" s="75">
        <v>16.511266511266509</v>
      </c>
      <c r="I164" s="75">
        <v>11.625874125874125</v>
      </c>
      <c r="J164" s="75">
        <v>8.5012210012210012</v>
      </c>
      <c r="K164" s="75">
        <v>11.05006105006105</v>
      </c>
      <c r="L164" s="76" t="s">
        <v>13</v>
      </c>
    </row>
    <row r="165" spans="1:12" s="36" customFormat="1" ht="24.95" customHeight="1" thickBot="1">
      <c r="A165" s="77" t="s">
        <v>17</v>
      </c>
      <c r="B165" s="81">
        <v>3544922</v>
      </c>
      <c r="C165" s="79">
        <v>9.5792516732385078</v>
      </c>
      <c r="D165" s="79">
        <v>8.1892069839618475</v>
      </c>
      <c r="E165" s="79">
        <v>7.71938000328357</v>
      </c>
      <c r="F165" s="79">
        <v>8.34912587639446</v>
      </c>
      <c r="G165" s="79">
        <v>17.059698351613946</v>
      </c>
      <c r="H165" s="79">
        <v>15.20673797618114</v>
      </c>
      <c r="I165" s="79">
        <v>12.057134120299404</v>
      </c>
      <c r="J165" s="79">
        <v>9.588165832703794</v>
      </c>
      <c r="K165" s="79">
        <v>12.251299182323335</v>
      </c>
      <c r="L165" s="80" t="s">
        <v>18</v>
      </c>
    </row>
    <row r="166" spans="1:12" ht="19.5" thickBot="1"/>
    <row r="167" spans="1:12" ht="60" customHeight="1" thickBot="1">
      <c r="A167" s="587" t="s">
        <v>60</v>
      </c>
      <c r="B167" s="588"/>
      <c r="C167" s="588"/>
      <c r="D167" s="588"/>
      <c r="E167" s="588"/>
      <c r="F167" s="588"/>
      <c r="G167" s="588"/>
      <c r="H167" s="588"/>
      <c r="I167" s="588"/>
      <c r="J167" s="588"/>
      <c r="K167" s="588"/>
      <c r="L167" s="589"/>
    </row>
    <row r="168" spans="1:12" ht="30" customHeight="1" thickBot="1">
      <c r="A168" s="583" t="s">
        <v>65</v>
      </c>
      <c r="B168" s="583"/>
      <c r="C168" s="583"/>
      <c r="D168" s="583"/>
      <c r="E168" s="583"/>
      <c r="F168" s="583"/>
      <c r="G168" s="583"/>
      <c r="H168" s="583"/>
      <c r="I168" s="583"/>
      <c r="J168" s="583"/>
      <c r="K168" s="583"/>
      <c r="L168" s="583"/>
    </row>
    <row r="169" spans="1:12" ht="80.099999999999994" customHeight="1" thickBot="1">
      <c r="A169" s="24" t="s">
        <v>2</v>
      </c>
      <c r="B169" s="219" t="s">
        <v>61</v>
      </c>
      <c r="C169" s="219" t="s">
        <v>24</v>
      </c>
      <c r="D169" s="219" t="s">
        <v>23</v>
      </c>
      <c r="E169" s="219" t="s">
        <v>22</v>
      </c>
      <c r="F169" s="219" t="s">
        <v>21</v>
      </c>
      <c r="G169" s="219" t="s">
        <v>20</v>
      </c>
      <c r="H169" s="219" t="s">
        <v>19</v>
      </c>
      <c r="I169" s="219" t="s">
        <v>29</v>
      </c>
      <c r="J169" s="219" t="s">
        <v>62</v>
      </c>
      <c r="K169" s="219" t="s">
        <v>30</v>
      </c>
      <c r="L169" s="25" t="s">
        <v>58</v>
      </c>
    </row>
    <row r="170" spans="1:12" s="28" customFormat="1" ht="24.95" customHeight="1" thickBot="1">
      <c r="A170" s="65" t="s">
        <v>0</v>
      </c>
      <c r="B170" s="93">
        <v>8204</v>
      </c>
      <c r="C170" s="67">
        <v>10.508350603437767</v>
      </c>
      <c r="D170" s="67">
        <v>7.9483115933195183</v>
      </c>
      <c r="E170" s="67">
        <v>6.2294282579544067</v>
      </c>
      <c r="F170" s="67">
        <v>7.704498354260636</v>
      </c>
      <c r="G170" s="67">
        <v>20.126782884310618</v>
      </c>
      <c r="H170" s="67">
        <v>17.054736072168719</v>
      </c>
      <c r="I170" s="67">
        <v>12.032183347555772</v>
      </c>
      <c r="J170" s="67">
        <v>8.3749847616725575</v>
      </c>
      <c r="K170" s="67">
        <v>10.020724125320005</v>
      </c>
      <c r="L170" s="68" t="s">
        <v>156</v>
      </c>
    </row>
    <row r="171" spans="1:12" s="28" customFormat="1" ht="24.95" customHeight="1" thickBot="1">
      <c r="A171" s="69" t="s">
        <v>1</v>
      </c>
      <c r="B171" s="94">
        <v>8702</v>
      </c>
      <c r="C171" s="71">
        <v>9.3886462882096069</v>
      </c>
      <c r="D171" s="71">
        <v>7.3431395081590436</v>
      </c>
      <c r="E171" s="71">
        <v>6.0445874511606528</v>
      </c>
      <c r="F171" s="71">
        <v>7.400597563778442</v>
      </c>
      <c r="G171" s="71">
        <v>17.685589519650659</v>
      </c>
      <c r="H171" s="71">
        <v>16.341071018156743</v>
      </c>
      <c r="I171" s="71">
        <v>12.721213514134682</v>
      </c>
      <c r="J171" s="71">
        <v>9.8942771776603067</v>
      </c>
      <c r="K171" s="71">
        <v>13.180877959089866</v>
      </c>
      <c r="L171" s="72" t="s">
        <v>157</v>
      </c>
    </row>
    <row r="172" spans="1:12" s="28" customFormat="1" ht="24.95" customHeight="1" thickBot="1">
      <c r="A172" s="65" t="s">
        <v>7</v>
      </c>
      <c r="B172" s="93">
        <v>4259</v>
      </c>
      <c r="C172" s="67">
        <v>9.2296852982620941</v>
      </c>
      <c r="D172" s="67">
        <v>6.8341944574917806</v>
      </c>
      <c r="E172" s="67">
        <v>7.3273837482386099</v>
      </c>
      <c r="F172" s="67">
        <v>7.0690465007045571</v>
      </c>
      <c r="G172" s="67">
        <v>17.778299671207137</v>
      </c>
      <c r="H172" s="67">
        <v>16.063879755753874</v>
      </c>
      <c r="I172" s="67">
        <v>12.940347581023955</v>
      </c>
      <c r="J172" s="67">
        <v>9.2062000939408186</v>
      </c>
      <c r="K172" s="67">
        <v>13.550962893377172</v>
      </c>
      <c r="L172" s="68" t="s">
        <v>8</v>
      </c>
    </row>
    <row r="173" spans="1:12" s="28" customFormat="1" ht="24.95" customHeight="1" thickBot="1">
      <c r="A173" s="69" t="s">
        <v>9</v>
      </c>
      <c r="B173" s="94">
        <v>32</v>
      </c>
      <c r="C173" s="71">
        <v>0</v>
      </c>
      <c r="D173" s="71">
        <v>0</v>
      </c>
      <c r="E173" s="71">
        <v>0</v>
      </c>
      <c r="F173" s="71">
        <v>0</v>
      </c>
      <c r="G173" s="71">
        <v>6.4516129032258061</v>
      </c>
      <c r="H173" s="71">
        <v>32.258064516129032</v>
      </c>
      <c r="I173" s="71">
        <v>48.387096774193544</v>
      </c>
      <c r="J173" s="71">
        <v>12.903225806451612</v>
      </c>
      <c r="K173" s="71">
        <v>0</v>
      </c>
      <c r="L173" s="72" t="s">
        <v>10</v>
      </c>
    </row>
    <row r="174" spans="1:12" s="28" customFormat="1" ht="24.95" customHeight="1" thickBot="1">
      <c r="A174" s="65" t="s">
        <v>11</v>
      </c>
      <c r="B174" s="93">
        <v>4413</v>
      </c>
      <c r="C174" s="67">
        <v>10.919800634345265</v>
      </c>
      <c r="D174" s="67">
        <v>8.608971454463072</v>
      </c>
      <c r="E174" s="67">
        <v>7.7254191209787031</v>
      </c>
      <c r="F174" s="67">
        <v>9.2659719075668328</v>
      </c>
      <c r="G174" s="67">
        <v>18.690530131400092</v>
      </c>
      <c r="H174" s="67">
        <v>15.337562301767104</v>
      </c>
      <c r="I174" s="67">
        <v>10.625283189850476</v>
      </c>
      <c r="J174" s="67">
        <v>8.2238332578160414</v>
      </c>
      <c r="K174" s="67">
        <v>10.602628001812414</v>
      </c>
      <c r="L174" s="68" t="s">
        <v>12</v>
      </c>
    </row>
    <row r="175" spans="1:12" s="28" customFormat="1" ht="24.95" customHeight="1" thickBot="1">
      <c r="A175" s="69" t="s">
        <v>14</v>
      </c>
      <c r="B175" s="94">
        <v>9863</v>
      </c>
      <c r="C175" s="71">
        <v>11.48737706580148</v>
      </c>
      <c r="D175" s="71">
        <v>9.0743181587752204</v>
      </c>
      <c r="E175" s="71">
        <v>7.2391767210787803</v>
      </c>
      <c r="F175" s="71">
        <v>9.2061238973943027</v>
      </c>
      <c r="G175" s="71">
        <v>20.652945351312987</v>
      </c>
      <c r="H175" s="71">
        <v>15.624049477846496</v>
      </c>
      <c r="I175" s="71">
        <v>9.7536246578120238</v>
      </c>
      <c r="J175" s="71">
        <v>7.1580654973131903</v>
      </c>
      <c r="K175" s="71">
        <v>9.804319172665517</v>
      </c>
      <c r="L175" s="72" t="s">
        <v>15</v>
      </c>
    </row>
    <row r="176" spans="1:12" s="33" customFormat="1" ht="24.95" customHeight="1" thickBot="1">
      <c r="A176" s="73" t="s">
        <v>16</v>
      </c>
      <c r="B176" s="95">
        <v>35473</v>
      </c>
      <c r="C176" s="75">
        <v>10.394406698429703</v>
      </c>
      <c r="D176" s="75">
        <v>8.0544670294043019</v>
      </c>
      <c r="E176" s="75">
        <v>6.7773674269121242</v>
      </c>
      <c r="F176" s="75">
        <v>8.1587775929632649</v>
      </c>
      <c r="G176" s="75">
        <v>19.201601308110849</v>
      </c>
      <c r="H176" s="75">
        <v>16.162498942798344</v>
      </c>
      <c r="I176" s="75">
        <v>11.533365284316766</v>
      </c>
      <c r="J176" s="75">
        <v>8.4942629190042584</v>
      </c>
      <c r="K176" s="75">
        <v>11.223252798060388</v>
      </c>
      <c r="L176" s="76" t="s">
        <v>13</v>
      </c>
    </row>
    <row r="177" spans="1:12" s="33" customFormat="1" ht="24.95" customHeight="1" thickBot="1">
      <c r="A177" s="77" t="s">
        <v>17</v>
      </c>
      <c r="B177" s="78">
        <v>1758747</v>
      </c>
      <c r="C177" s="79">
        <v>9.9883041733688813</v>
      </c>
      <c r="D177" s="79">
        <v>8.5737743973408342</v>
      </c>
      <c r="E177" s="79">
        <v>8.0439653912700351</v>
      </c>
      <c r="F177" s="79">
        <v>8.4998581376400359</v>
      </c>
      <c r="G177" s="79">
        <v>16.915849749850317</v>
      </c>
      <c r="H177" s="79">
        <v>14.76033789965242</v>
      </c>
      <c r="I177" s="79">
        <v>11.655115829621884</v>
      </c>
      <c r="J177" s="79">
        <v>9.3778695855629035</v>
      </c>
      <c r="K177" s="79">
        <v>12.184924835692684</v>
      </c>
      <c r="L177" s="80" t="s">
        <v>18</v>
      </c>
    </row>
    <row r="178" spans="1:12" s="92" customFormat="1" ht="24.95" customHeight="1" thickBot="1">
      <c r="A178" s="87"/>
      <c r="B178" s="88"/>
      <c r="C178" s="89"/>
      <c r="D178" s="89"/>
      <c r="E178" s="89"/>
      <c r="F178" s="89"/>
      <c r="G178" s="89"/>
      <c r="H178" s="89"/>
      <c r="I178" s="89"/>
      <c r="J178" s="89"/>
      <c r="K178" s="89"/>
      <c r="L178" s="90"/>
    </row>
    <row r="179" spans="1:12" ht="60" customHeight="1" thickBot="1">
      <c r="A179" s="587" t="s">
        <v>60</v>
      </c>
      <c r="B179" s="588"/>
      <c r="C179" s="588"/>
      <c r="D179" s="588"/>
      <c r="E179" s="588"/>
      <c r="F179" s="588"/>
      <c r="G179" s="588"/>
      <c r="H179" s="588"/>
      <c r="I179" s="588"/>
      <c r="J179" s="588"/>
      <c r="K179" s="588"/>
      <c r="L179" s="589"/>
    </row>
    <row r="180" spans="1:12" ht="30" customHeight="1" thickBot="1">
      <c r="A180" s="585" t="s">
        <v>70</v>
      </c>
      <c r="B180" s="585"/>
      <c r="C180" s="585"/>
      <c r="D180" s="585"/>
      <c r="E180" s="585"/>
      <c r="F180" s="585"/>
      <c r="G180" s="585"/>
      <c r="H180" s="585"/>
      <c r="I180" s="585"/>
      <c r="J180" s="585"/>
      <c r="K180" s="585"/>
      <c r="L180" s="586"/>
    </row>
    <row r="181" spans="1:12" ht="80.099999999999994" customHeight="1" thickBot="1">
      <c r="A181" s="24" t="s">
        <v>2</v>
      </c>
      <c r="B181" s="219" t="s">
        <v>61</v>
      </c>
      <c r="C181" s="219" t="s">
        <v>24</v>
      </c>
      <c r="D181" s="219" t="s">
        <v>23</v>
      </c>
      <c r="E181" s="219" t="s">
        <v>22</v>
      </c>
      <c r="F181" s="219" t="s">
        <v>21</v>
      </c>
      <c r="G181" s="219" t="s">
        <v>20</v>
      </c>
      <c r="H181" s="219" t="s">
        <v>19</v>
      </c>
      <c r="I181" s="219" t="s">
        <v>29</v>
      </c>
      <c r="J181" s="219" t="s">
        <v>62</v>
      </c>
      <c r="K181" s="219" t="s">
        <v>30</v>
      </c>
      <c r="L181" s="25" t="s">
        <v>58</v>
      </c>
    </row>
    <row r="182" spans="1:12" s="28" customFormat="1" ht="24.95" customHeight="1" thickBot="1">
      <c r="A182" s="65" t="s">
        <v>0</v>
      </c>
      <c r="B182" s="93">
        <v>8271</v>
      </c>
      <c r="C182" s="67">
        <v>10.411124546553809</v>
      </c>
      <c r="D182" s="67">
        <v>7.3035066505441355</v>
      </c>
      <c r="E182" s="67">
        <v>6.3482466747279327</v>
      </c>
      <c r="F182" s="67">
        <v>7.1100362756952844</v>
      </c>
      <c r="G182" s="67">
        <v>21.003627569528415</v>
      </c>
      <c r="H182" s="67">
        <v>16.650544135429264</v>
      </c>
      <c r="I182" s="67">
        <v>12.07980652962515</v>
      </c>
      <c r="J182" s="67">
        <v>8.3796856106408697</v>
      </c>
      <c r="K182" s="67">
        <v>10.713422007255138</v>
      </c>
      <c r="L182" s="68" t="s">
        <v>156</v>
      </c>
    </row>
    <row r="183" spans="1:12" s="28" customFormat="1" ht="24.95" customHeight="1" thickBot="1">
      <c r="A183" s="69" t="s">
        <v>1</v>
      </c>
      <c r="B183" s="94">
        <v>9307</v>
      </c>
      <c r="C183" s="71">
        <v>8.2643739924771626</v>
      </c>
      <c r="D183" s="71">
        <v>6.6845781837721665</v>
      </c>
      <c r="E183" s="71">
        <v>5.9215475550779155</v>
      </c>
      <c r="F183" s="71">
        <v>6.8350349274583557</v>
      </c>
      <c r="G183" s="71">
        <v>18.151531434712521</v>
      </c>
      <c r="H183" s="71">
        <v>18.183772165502418</v>
      </c>
      <c r="I183" s="71">
        <v>13.175711982804945</v>
      </c>
      <c r="J183" s="71">
        <v>9.9301450832885543</v>
      </c>
      <c r="K183" s="71">
        <v>12.853304674905965</v>
      </c>
      <c r="L183" s="72" t="s">
        <v>157</v>
      </c>
    </row>
    <row r="184" spans="1:12" s="28" customFormat="1" ht="24.95" customHeight="1" thickBot="1">
      <c r="A184" s="65" t="s">
        <v>7</v>
      </c>
      <c r="B184" s="93">
        <v>4701</v>
      </c>
      <c r="C184" s="67">
        <v>8</v>
      </c>
      <c r="D184" s="67">
        <v>6.5106382978723403</v>
      </c>
      <c r="E184" s="67">
        <v>5.8510638297872344</v>
      </c>
      <c r="F184" s="67">
        <v>6.3829787234042552</v>
      </c>
      <c r="G184" s="67">
        <v>18.319148936170215</v>
      </c>
      <c r="H184" s="67">
        <v>17.574468085106382</v>
      </c>
      <c r="I184" s="67">
        <v>13.191489361702127</v>
      </c>
      <c r="J184" s="67">
        <v>9.297872340425533</v>
      </c>
      <c r="K184" s="67">
        <v>14.872340425531917</v>
      </c>
      <c r="L184" s="68" t="s">
        <v>8</v>
      </c>
    </row>
    <row r="185" spans="1:12" s="28" customFormat="1" ht="24.95" customHeight="1" thickBot="1">
      <c r="A185" s="69" t="s">
        <v>9</v>
      </c>
      <c r="B185" s="94">
        <v>23</v>
      </c>
      <c r="C185" s="71">
        <v>33.333333333333336</v>
      </c>
      <c r="D185" s="71">
        <v>14.285714285714288</v>
      </c>
      <c r="E185" s="71">
        <v>4.7619047619047619</v>
      </c>
      <c r="F185" s="71">
        <v>9.5238095238095237</v>
      </c>
      <c r="G185" s="71">
        <v>23.80952380952381</v>
      </c>
      <c r="H185" s="71">
        <v>9.5238095238095237</v>
      </c>
      <c r="I185" s="71">
        <v>4.7619047619047619</v>
      </c>
      <c r="J185" s="71">
        <v>0</v>
      </c>
      <c r="K185" s="71">
        <v>0</v>
      </c>
      <c r="L185" s="72" t="s">
        <v>10</v>
      </c>
    </row>
    <row r="186" spans="1:12" s="28" customFormat="1" ht="24.95" customHeight="1" thickBot="1">
      <c r="A186" s="65" t="s">
        <v>11</v>
      </c>
      <c r="B186" s="93">
        <v>4557</v>
      </c>
      <c r="C186" s="67">
        <v>10.228270412642669</v>
      </c>
      <c r="D186" s="67">
        <v>7.9455662862159802</v>
      </c>
      <c r="E186" s="67">
        <v>7.528533801580334</v>
      </c>
      <c r="F186" s="67">
        <v>8.274802458296751</v>
      </c>
      <c r="G186" s="67">
        <v>21.334503950834065</v>
      </c>
      <c r="H186" s="67">
        <v>16.505706760316066</v>
      </c>
      <c r="I186" s="67">
        <v>10.79894644424934</v>
      </c>
      <c r="J186" s="67">
        <v>8.011413520632134</v>
      </c>
      <c r="K186" s="67">
        <v>9.3722563652326603</v>
      </c>
      <c r="L186" s="68" t="s">
        <v>12</v>
      </c>
    </row>
    <row r="187" spans="1:12" s="28" customFormat="1" ht="24.95" customHeight="1" thickBot="1">
      <c r="A187" s="69" t="s">
        <v>14</v>
      </c>
      <c r="B187" s="94">
        <v>9750</v>
      </c>
      <c r="C187" s="71">
        <v>11.27295107190481</v>
      </c>
      <c r="D187" s="71">
        <v>8.8727048928095194</v>
      </c>
      <c r="E187" s="71">
        <v>7.9290183608575235</v>
      </c>
      <c r="F187" s="71">
        <v>9.6317571032926459</v>
      </c>
      <c r="G187" s="71">
        <v>21.899682018668582</v>
      </c>
      <c r="H187" s="71">
        <v>15.570827777207919</v>
      </c>
      <c r="I187" s="71">
        <v>9.7445891886347322</v>
      </c>
      <c r="J187" s="71">
        <v>7.1289363011590927</v>
      </c>
      <c r="K187" s="71">
        <v>7.9495332854651757</v>
      </c>
      <c r="L187" s="72" t="s">
        <v>15</v>
      </c>
    </row>
    <row r="188" spans="1:12" s="33" customFormat="1" ht="24.95" customHeight="1" thickBot="1">
      <c r="A188" s="73" t="s">
        <v>16</v>
      </c>
      <c r="B188" s="95">
        <v>36609</v>
      </c>
      <c r="C188" s="75">
        <v>9.7756891888199782</v>
      </c>
      <c r="D188" s="75">
        <v>7.5462419059588548</v>
      </c>
      <c r="E188" s="75">
        <v>6.742985164339772</v>
      </c>
      <c r="F188" s="75">
        <v>7.7648151689844545</v>
      </c>
      <c r="G188" s="75">
        <v>20.215294664080218</v>
      </c>
      <c r="H188" s="75">
        <v>16.849266413485971</v>
      </c>
      <c r="I188" s="75">
        <v>11.715526898172183</v>
      </c>
      <c r="J188" s="75">
        <v>8.5079642632714947</v>
      </c>
      <c r="K188" s="75">
        <v>10.882216332887079</v>
      </c>
      <c r="L188" s="76" t="s">
        <v>13</v>
      </c>
    </row>
    <row r="189" spans="1:12" s="33" customFormat="1" ht="24.95" customHeight="1" thickBot="1">
      <c r="A189" s="77" t="s">
        <v>17</v>
      </c>
      <c r="B189" s="81">
        <v>1786175</v>
      </c>
      <c r="C189" s="79">
        <v>9.1764804680392462</v>
      </c>
      <c r="D189" s="79">
        <v>7.8105448794211094</v>
      </c>
      <c r="E189" s="79">
        <v>7.3997788570548799</v>
      </c>
      <c r="F189" s="79">
        <v>8.2007082172799421</v>
      </c>
      <c r="G189" s="79">
        <v>17.201338054781868</v>
      </c>
      <c r="H189" s="79">
        <v>15.646283258919198</v>
      </c>
      <c r="I189" s="79">
        <v>12.452979131384105</v>
      </c>
      <c r="J189" s="79">
        <v>9.7952328299298781</v>
      </c>
      <c r="K189" s="79">
        <v>12.316654303189777</v>
      </c>
      <c r="L189" s="80" t="s">
        <v>18</v>
      </c>
    </row>
    <row r="190" spans="1:12" ht="50.1" customHeight="1">
      <c r="A190" s="1"/>
      <c r="B190" s="1"/>
      <c r="C190" s="1"/>
      <c r="D190" s="1"/>
      <c r="E190" s="1"/>
      <c r="F190" s="1"/>
      <c r="G190" s="1"/>
      <c r="H190" s="1"/>
      <c r="I190" s="1"/>
      <c r="J190" s="1"/>
      <c r="K190" s="1"/>
      <c r="L190" s="1"/>
    </row>
    <row r="191" spans="1:12" ht="30" customHeight="1">
      <c r="A191" s="1"/>
      <c r="B191" s="1"/>
      <c r="C191" s="1"/>
      <c r="D191" s="1"/>
      <c r="E191" s="1"/>
      <c r="F191" s="1"/>
      <c r="G191" s="1"/>
      <c r="H191" s="1"/>
      <c r="I191" s="1"/>
      <c r="J191" s="1"/>
      <c r="K191" s="1"/>
      <c r="L191" s="1"/>
    </row>
    <row r="192" spans="1:12" ht="60" customHeight="1">
      <c r="A192" s="1"/>
      <c r="B192" s="1"/>
      <c r="C192" s="1"/>
      <c r="D192" s="1"/>
      <c r="E192" s="1"/>
      <c r="F192" s="1"/>
      <c r="G192" s="1"/>
      <c r="H192" s="1"/>
      <c r="I192" s="1"/>
      <c r="J192" s="1"/>
      <c r="K192" s="1"/>
      <c r="L192" s="1"/>
    </row>
    <row r="193" spans="1:12" ht="21.95" customHeight="1">
      <c r="A193" s="1"/>
      <c r="B193" s="1"/>
      <c r="C193" s="1"/>
      <c r="D193" s="1"/>
      <c r="E193" s="1"/>
      <c r="F193" s="1"/>
      <c r="G193" s="1"/>
      <c r="H193" s="1"/>
      <c r="I193" s="1"/>
      <c r="J193" s="1"/>
      <c r="K193" s="1"/>
      <c r="L193" s="1"/>
    </row>
    <row r="194" spans="1:12" ht="21.95" customHeight="1">
      <c r="A194" s="1"/>
      <c r="B194" s="1"/>
      <c r="C194" s="1"/>
      <c r="D194" s="1"/>
      <c r="E194" s="1"/>
      <c r="F194" s="1"/>
      <c r="G194" s="1"/>
      <c r="H194" s="1"/>
      <c r="I194" s="1"/>
      <c r="J194" s="1"/>
      <c r="K194" s="1"/>
      <c r="L194" s="1"/>
    </row>
    <row r="195" spans="1:12" ht="21.95" customHeight="1">
      <c r="A195" s="1"/>
      <c r="B195" s="1"/>
      <c r="C195" s="1"/>
      <c r="D195" s="1"/>
      <c r="E195" s="1"/>
      <c r="F195" s="1"/>
      <c r="G195" s="1"/>
      <c r="H195" s="1"/>
      <c r="I195" s="1"/>
      <c r="J195" s="1"/>
      <c r="K195" s="1"/>
      <c r="L195" s="1"/>
    </row>
    <row r="196" spans="1:12" ht="21.95" customHeight="1">
      <c r="A196" s="1"/>
      <c r="B196" s="1"/>
      <c r="C196" s="1"/>
      <c r="D196" s="1"/>
      <c r="E196" s="1"/>
      <c r="F196" s="1"/>
      <c r="G196" s="1"/>
      <c r="H196" s="1"/>
      <c r="I196" s="1"/>
      <c r="J196" s="1"/>
      <c r="K196" s="1"/>
      <c r="L196" s="1"/>
    </row>
    <row r="197" spans="1:12" ht="21.95" customHeight="1">
      <c r="A197" s="1"/>
      <c r="B197" s="1"/>
      <c r="C197" s="1"/>
      <c r="D197" s="1"/>
      <c r="E197" s="1"/>
      <c r="F197" s="1"/>
      <c r="G197" s="1"/>
      <c r="H197" s="1"/>
      <c r="I197" s="1"/>
      <c r="J197" s="1"/>
      <c r="K197" s="1"/>
      <c r="L197" s="1"/>
    </row>
    <row r="198" spans="1:12" ht="21.95" customHeight="1">
      <c r="A198" s="1"/>
      <c r="B198" s="1"/>
      <c r="C198" s="1"/>
      <c r="D198" s="1"/>
      <c r="E198" s="1"/>
      <c r="F198" s="1"/>
      <c r="G198" s="1"/>
      <c r="H198" s="1"/>
      <c r="I198" s="1"/>
      <c r="J198" s="1"/>
      <c r="K198" s="1"/>
      <c r="L198" s="1"/>
    </row>
    <row r="199" spans="1:12" s="5" customFormat="1" ht="21.95" customHeight="1"/>
    <row r="200" spans="1:12" s="5" customFormat="1" ht="21.95" customHeight="1"/>
    <row r="201" spans="1:12" ht="50.1" customHeight="1">
      <c r="A201" s="1"/>
      <c r="B201" s="1"/>
      <c r="C201" s="1"/>
      <c r="D201" s="1"/>
      <c r="E201" s="1"/>
      <c r="F201" s="1"/>
      <c r="G201" s="1"/>
      <c r="H201" s="1"/>
      <c r="I201" s="1"/>
      <c r="J201" s="1"/>
      <c r="K201" s="1"/>
      <c r="L201" s="1"/>
    </row>
    <row r="202" spans="1:12" ht="30" customHeight="1">
      <c r="A202" s="1"/>
      <c r="B202" s="1"/>
      <c r="C202" s="1"/>
      <c r="D202" s="1"/>
      <c r="E202" s="1"/>
      <c r="F202" s="1"/>
      <c r="G202" s="1"/>
      <c r="H202" s="1"/>
      <c r="I202" s="1"/>
      <c r="J202" s="1"/>
      <c r="K202" s="1"/>
      <c r="L202" s="1"/>
    </row>
  </sheetData>
  <mergeCells count="19">
    <mergeCell ref="A19:L19"/>
    <mergeCell ref="A83:L83"/>
    <mergeCell ref="A119:L119"/>
    <mergeCell ref="A131:L131"/>
    <mergeCell ref="A143:L143"/>
    <mergeCell ref="A84:L84"/>
    <mergeCell ref="A120:L120"/>
    <mergeCell ref="A132:L132"/>
    <mergeCell ref="A95:L95"/>
    <mergeCell ref="A144:L144"/>
    <mergeCell ref="A156:L156"/>
    <mergeCell ref="A155:L155"/>
    <mergeCell ref="A180:L180"/>
    <mergeCell ref="A96:L96"/>
    <mergeCell ref="A108:L108"/>
    <mergeCell ref="A167:L167"/>
    <mergeCell ref="A179:L179"/>
    <mergeCell ref="A107:L107"/>
    <mergeCell ref="A168:L168"/>
  </mergeCells>
  <printOptions horizontalCentered="1" verticalCentered="1"/>
  <pageMargins left="0.19685039370078741" right="0.19685039370078741" top="0.39370078740157483" bottom="0.39370078740157483" header="0.19685039370078741" footer="0.19685039370078741"/>
  <pageSetup paperSize="9" scale="70" orientation="landscape" useFirstPageNumber="1" r:id="rId1"/>
  <headerFooter>
    <oddHeader>&amp;L&amp;"Times New Roman,Gras"&amp;20&amp;K05-023Gouvernourat Kebelli&amp;R&amp;"Times New Roman,Gras"&amp;20&amp;K05-023 ولاية قبلي</oddHeader>
    <oddFooter>&amp;L&amp;"Times New Roman,Gras"&amp;18&amp;K05-021  Statistique Tunisie /RGPH 2014&amp;C&amp;"Times New Roman,Gras"&amp;18&amp;K05-021&amp;P&amp;R&amp;"Times New Roman,Gras"&amp;18&amp;K05-021 إحصائيات تونس /تعداد 2014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0"/>
  <sheetViews>
    <sheetView rightToLeft="1" view="pageBreakPreview" zoomScale="80" zoomScaleSheetLayoutView="80" workbookViewId="0">
      <selection activeCell="D127" sqref="D127"/>
    </sheetView>
  </sheetViews>
  <sheetFormatPr baseColWidth="10" defaultRowHeight="20.25"/>
  <cols>
    <col min="1" max="1" width="29.7109375" style="3" customWidth="1"/>
    <col min="2" max="2" width="39.140625" style="2" customWidth="1"/>
    <col min="3" max="3" width="20.7109375" style="2" customWidth="1"/>
    <col min="4" max="4" width="17.5703125" style="2" customWidth="1"/>
    <col min="5" max="5" width="19.28515625" style="2" customWidth="1"/>
    <col min="6" max="6" width="20.7109375" style="2" customWidth="1"/>
    <col min="7" max="7" width="37.7109375" style="4" customWidth="1"/>
    <col min="8" max="16384" width="11.42578125" style="1"/>
  </cols>
  <sheetData>
    <row r="2" spans="1:7" ht="60" customHeight="1" thickBot="1">
      <c r="A2" s="592" t="s">
        <v>71</v>
      </c>
      <c r="B2" s="592"/>
      <c r="C2" s="592"/>
      <c r="D2" s="592"/>
      <c r="E2" s="592"/>
      <c r="F2" s="592"/>
      <c r="G2" s="592"/>
    </row>
    <row r="3" spans="1:7" ht="30" customHeight="1" thickBot="1">
      <c r="A3" s="584" t="s">
        <v>133</v>
      </c>
      <c r="B3" s="585"/>
      <c r="C3" s="585"/>
      <c r="D3" s="585"/>
      <c r="E3" s="585"/>
      <c r="F3" s="585"/>
      <c r="G3" s="585"/>
    </row>
    <row r="4" spans="1:7" ht="80.099999999999994" customHeight="1">
      <c r="A4" s="37" t="s">
        <v>2</v>
      </c>
      <c r="B4" s="97" t="s">
        <v>134</v>
      </c>
      <c r="C4" s="97" t="s">
        <v>3</v>
      </c>
      <c r="D4" s="97" t="s">
        <v>4</v>
      </c>
      <c r="E4" s="97" t="s">
        <v>5</v>
      </c>
      <c r="F4" s="97" t="s">
        <v>6</v>
      </c>
      <c r="G4" s="38" t="s">
        <v>58</v>
      </c>
    </row>
    <row r="5" spans="1:7" s="28" customFormat="1" ht="24.95" customHeight="1">
      <c r="A5" s="98" t="s">
        <v>0</v>
      </c>
      <c r="B5" s="99">
        <v>23003</v>
      </c>
      <c r="C5" s="100">
        <v>41.613772715416047</v>
      </c>
      <c r="D5" s="100">
        <v>51.756369011390312</v>
      </c>
      <c r="E5" s="100">
        <v>5.4212677158507958</v>
      </c>
      <c r="F5" s="100">
        <v>1.2085905573428397</v>
      </c>
      <c r="G5" s="101" t="s">
        <v>156</v>
      </c>
    </row>
    <row r="6" spans="1:7" s="28" customFormat="1" ht="24.95" customHeight="1">
      <c r="A6" s="102" t="s">
        <v>1</v>
      </c>
      <c r="B6" s="103">
        <v>24329</v>
      </c>
      <c r="C6" s="104">
        <v>39.550367843491841</v>
      </c>
      <c r="D6" s="104">
        <v>53.69692984258765</v>
      </c>
      <c r="E6" s="104">
        <v>4.9484197114791826</v>
      </c>
      <c r="F6" s="104">
        <v>1.8042826024413303</v>
      </c>
      <c r="G6" s="105" t="s">
        <v>157</v>
      </c>
    </row>
    <row r="7" spans="1:7" s="28" customFormat="1" ht="24.95" customHeight="1">
      <c r="A7" s="98" t="s">
        <v>7</v>
      </c>
      <c r="B7" s="99">
        <v>21674</v>
      </c>
      <c r="C7" s="100">
        <v>44.174779679785907</v>
      </c>
      <c r="D7" s="100">
        <v>49.162552484658328</v>
      </c>
      <c r="E7" s="100">
        <v>5.5045448253587415</v>
      </c>
      <c r="F7" s="100">
        <v>1.1581230101970192</v>
      </c>
      <c r="G7" s="101" t="s">
        <v>8</v>
      </c>
    </row>
    <row r="8" spans="1:7" s="28" customFormat="1" ht="24.95" customHeight="1">
      <c r="A8" s="102" t="s">
        <v>9</v>
      </c>
      <c r="B8" s="103">
        <v>21145</v>
      </c>
      <c r="C8" s="104">
        <v>41.516125981273056</v>
      </c>
      <c r="D8" s="104">
        <v>52.690816230019863</v>
      </c>
      <c r="E8" s="104">
        <v>4.4216400264825495</v>
      </c>
      <c r="F8" s="104">
        <v>1.3714177622245343</v>
      </c>
      <c r="G8" s="105" t="s">
        <v>10</v>
      </c>
    </row>
    <row r="9" spans="1:7" s="28" customFormat="1" ht="24.95" customHeight="1">
      <c r="A9" s="98" t="s">
        <v>11</v>
      </c>
      <c r="B9" s="99">
        <v>13977</v>
      </c>
      <c r="C9" s="100">
        <v>45.50658271322267</v>
      </c>
      <c r="D9" s="100">
        <v>48.590440755580993</v>
      </c>
      <c r="E9" s="100">
        <v>4.6222095020034342</v>
      </c>
      <c r="F9" s="100">
        <v>1.2807670291929021</v>
      </c>
      <c r="G9" s="101" t="s">
        <v>12</v>
      </c>
    </row>
    <row r="10" spans="1:7" s="28" customFormat="1" ht="24.95" customHeight="1">
      <c r="A10" s="102" t="s">
        <v>14</v>
      </c>
      <c r="B10" s="103">
        <v>14133</v>
      </c>
      <c r="C10" s="104">
        <v>44.243968018113634</v>
      </c>
      <c r="D10" s="104">
        <v>51.510648836057463</v>
      </c>
      <c r="E10" s="104">
        <v>3.2052642751008285</v>
      </c>
      <c r="F10" s="104">
        <v>1.0401188707280833</v>
      </c>
      <c r="G10" s="105" t="s">
        <v>15</v>
      </c>
    </row>
    <row r="11" spans="1:7" s="33" customFormat="1" ht="24.95" customHeight="1">
      <c r="A11" s="106" t="s">
        <v>16</v>
      </c>
      <c r="B11" s="107">
        <v>118261</v>
      </c>
      <c r="C11" s="108">
        <v>42.415504688781596</v>
      </c>
      <c r="D11" s="108">
        <v>51.443840319293763</v>
      </c>
      <c r="E11" s="108">
        <v>4.801244704509517</v>
      </c>
      <c r="F11" s="108">
        <v>1.3394102874151241</v>
      </c>
      <c r="G11" s="109" t="s">
        <v>13</v>
      </c>
    </row>
    <row r="12" spans="1:7" s="33" customFormat="1" ht="24.95" customHeight="1">
      <c r="A12" s="110" t="s">
        <v>17</v>
      </c>
      <c r="B12" s="111">
        <v>8312215</v>
      </c>
      <c r="C12" s="112">
        <v>36.807818373321673</v>
      </c>
      <c r="D12" s="112">
        <v>56.814868239091496</v>
      </c>
      <c r="E12" s="112">
        <v>5.1173243233001076</v>
      </c>
      <c r="F12" s="112">
        <v>1.2599890642867153</v>
      </c>
      <c r="G12" s="113" t="s">
        <v>18</v>
      </c>
    </row>
    <row r="13" spans="1:7" s="5" customFormat="1" ht="24.95" customHeight="1">
      <c r="A13" s="2"/>
      <c r="B13" s="2"/>
      <c r="C13" s="2"/>
      <c r="D13" s="2"/>
      <c r="E13" s="2"/>
      <c r="F13" s="2"/>
      <c r="G13" s="2"/>
    </row>
    <row r="14" spans="1:7" s="5" customFormat="1" ht="60" customHeight="1" thickBot="1">
      <c r="A14" s="592" t="s">
        <v>71</v>
      </c>
      <c r="B14" s="592"/>
      <c r="C14" s="592"/>
      <c r="D14" s="592"/>
      <c r="E14" s="592"/>
      <c r="F14" s="592"/>
      <c r="G14" s="592"/>
    </row>
    <row r="15" spans="1:7" s="5" customFormat="1" ht="30" customHeight="1" thickBot="1">
      <c r="A15" s="584" t="s">
        <v>72</v>
      </c>
      <c r="B15" s="585"/>
      <c r="C15" s="585"/>
      <c r="D15" s="585"/>
      <c r="E15" s="585"/>
      <c r="F15" s="585"/>
      <c r="G15" s="585"/>
    </row>
    <row r="16" spans="1:7" s="5" customFormat="1" ht="80.099999999999994" customHeight="1">
      <c r="A16" s="37" t="s">
        <v>2</v>
      </c>
      <c r="B16" s="97" t="s">
        <v>134</v>
      </c>
      <c r="C16" s="97" t="s">
        <v>3</v>
      </c>
      <c r="D16" s="97" t="s">
        <v>4</v>
      </c>
      <c r="E16" s="97" t="s">
        <v>5</v>
      </c>
      <c r="F16" s="97" t="s">
        <v>6</v>
      </c>
      <c r="G16" s="38" t="s">
        <v>58</v>
      </c>
    </row>
    <row r="17" spans="1:7" s="33" customFormat="1" ht="24.95" customHeight="1">
      <c r="A17" s="98" t="s">
        <v>0</v>
      </c>
      <c r="B17" s="99">
        <v>11342</v>
      </c>
      <c r="C17" s="100">
        <v>45.881834215167551</v>
      </c>
      <c r="D17" s="100">
        <v>52.954144620811284</v>
      </c>
      <c r="E17" s="100">
        <v>0.70546737213403876</v>
      </c>
      <c r="F17" s="100">
        <v>0.45855379188712525</v>
      </c>
      <c r="G17" s="101" t="s">
        <v>156</v>
      </c>
    </row>
    <row r="18" spans="1:7" s="33" customFormat="1" ht="24.95" customHeight="1">
      <c r="A18" s="102" t="s">
        <v>1</v>
      </c>
      <c r="B18" s="103">
        <v>11772</v>
      </c>
      <c r="C18" s="104">
        <v>42.738236792933584</v>
      </c>
      <c r="D18" s="104">
        <v>55.580091727535255</v>
      </c>
      <c r="E18" s="104">
        <v>0.93426193307287242</v>
      </c>
      <c r="F18" s="104">
        <v>0.74740954645829794</v>
      </c>
      <c r="G18" s="105" t="s">
        <v>157</v>
      </c>
    </row>
    <row r="19" spans="1:7" s="33" customFormat="1" ht="24.95" customHeight="1">
      <c r="A19" s="98" t="s">
        <v>7</v>
      </c>
      <c r="B19" s="99">
        <v>10327</v>
      </c>
      <c r="C19" s="100">
        <v>46.944901713953712</v>
      </c>
      <c r="D19" s="100">
        <v>51.660695264839738</v>
      </c>
      <c r="E19" s="100">
        <v>0.87150188825409136</v>
      </c>
      <c r="F19" s="100">
        <v>0.52290113295245477</v>
      </c>
      <c r="G19" s="101" t="s">
        <v>8</v>
      </c>
    </row>
    <row r="20" spans="1:7" s="33" customFormat="1" ht="24.95" customHeight="1">
      <c r="A20" s="102" t="s">
        <v>9</v>
      </c>
      <c r="B20" s="103">
        <v>10499</v>
      </c>
      <c r="C20" s="104">
        <v>44.223259358034099</v>
      </c>
      <c r="D20" s="104">
        <v>54.471854462329752</v>
      </c>
      <c r="E20" s="104">
        <v>0.73340318125535764</v>
      </c>
      <c r="F20" s="104">
        <v>0.57148299838079819</v>
      </c>
      <c r="G20" s="105" t="s">
        <v>10</v>
      </c>
    </row>
    <row r="21" spans="1:7" s="33" customFormat="1" ht="24.95" customHeight="1">
      <c r="A21" s="98" t="s">
        <v>11</v>
      </c>
      <c r="B21" s="99">
        <v>6794</v>
      </c>
      <c r="C21" s="100">
        <v>48.888561754747535</v>
      </c>
      <c r="D21" s="100">
        <v>49.889592227292802</v>
      </c>
      <c r="E21" s="100">
        <v>0.83909907257470939</v>
      </c>
      <c r="F21" s="100">
        <v>0.38274694538495513</v>
      </c>
      <c r="G21" s="101" t="s">
        <v>12</v>
      </c>
    </row>
    <row r="22" spans="1:7" s="33" customFormat="1" ht="24.95" customHeight="1">
      <c r="A22" s="102" t="s">
        <v>14</v>
      </c>
      <c r="B22" s="103">
        <v>7120</v>
      </c>
      <c r="C22" s="104">
        <v>46.474719101123597</v>
      </c>
      <c r="D22" s="104">
        <v>52.401685393258425</v>
      </c>
      <c r="E22" s="104">
        <v>0.7162921348314607</v>
      </c>
      <c r="F22" s="104">
        <v>0.40730337078651685</v>
      </c>
      <c r="G22" s="105" t="s">
        <v>15</v>
      </c>
    </row>
    <row r="23" spans="1:7" s="33" customFormat="1" ht="24.95" customHeight="1">
      <c r="A23" s="106" t="s">
        <v>16</v>
      </c>
      <c r="B23" s="107">
        <v>57854</v>
      </c>
      <c r="C23" s="108">
        <v>45.556842341797314</v>
      </c>
      <c r="D23" s="108">
        <v>53.105284082070071</v>
      </c>
      <c r="E23" s="108">
        <v>0.80376125697889478</v>
      </c>
      <c r="F23" s="108">
        <v>0.53411231915371715</v>
      </c>
      <c r="G23" s="109" t="s">
        <v>13</v>
      </c>
    </row>
    <row r="24" spans="1:7" s="33" customFormat="1" ht="24.95" customHeight="1">
      <c r="A24" s="110" t="s">
        <v>17</v>
      </c>
      <c r="B24" s="114">
        <v>4092719</v>
      </c>
      <c r="C24" s="115">
        <v>41.210940697370134</v>
      </c>
      <c r="D24" s="115">
        <v>56.969388809737488</v>
      </c>
      <c r="E24" s="115">
        <v>1.1550512019026959</v>
      </c>
      <c r="F24" s="115">
        <v>0.66461929098968187</v>
      </c>
      <c r="G24" s="113" t="s">
        <v>18</v>
      </c>
    </row>
    <row r="25" spans="1:7" s="92" customFormat="1" ht="24.95" customHeight="1">
      <c r="A25" s="116"/>
      <c r="B25" s="117"/>
      <c r="C25" s="118"/>
      <c r="D25" s="118"/>
      <c r="E25" s="118"/>
      <c r="F25" s="118"/>
      <c r="G25" s="119"/>
    </row>
    <row r="26" spans="1:7" s="5" customFormat="1" ht="60" customHeight="1" thickBot="1">
      <c r="A26" s="592" t="s">
        <v>71</v>
      </c>
      <c r="B26" s="592"/>
      <c r="C26" s="592"/>
      <c r="D26" s="592"/>
      <c r="E26" s="592"/>
      <c r="F26" s="592"/>
      <c r="G26" s="592"/>
    </row>
    <row r="27" spans="1:7" s="5" customFormat="1" ht="30" customHeight="1" thickBot="1">
      <c r="A27" s="584" t="s">
        <v>79</v>
      </c>
      <c r="B27" s="585"/>
      <c r="C27" s="585"/>
      <c r="D27" s="585"/>
      <c r="E27" s="585"/>
      <c r="F27" s="585"/>
      <c r="G27" s="585"/>
    </row>
    <row r="28" spans="1:7" s="5" customFormat="1" ht="80.099999999999994" customHeight="1">
      <c r="A28" s="37" t="s">
        <v>2</v>
      </c>
      <c r="B28" s="97" t="s">
        <v>134</v>
      </c>
      <c r="C28" s="97" t="s">
        <v>3</v>
      </c>
      <c r="D28" s="97" t="s">
        <v>4</v>
      </c>
      <c r="E28" s="97" t="s">
        <v>5</v>
      </c>
      <c r="F28" s="97" t="s">
        <v>6</v>
      </c>
      <c r="G28" s="38" t="s">
        <v>58</v>
      </c>
    </row>
    <row r="29" spans="1:7" s="33" customFormat="1" ht="24.95" customHeight="1">
      <c r="A29" s="98" t="s">
        <v>0</v>
      </c>
      <c r="B29" s="120">
        <v>11661</v>
      </c>
      <c r="C29" s="100">
        <v>37.463556851311957</v>
      </c>
      <c r="D29" s="100">
        <v>50.591665237523578</v>
      </c>
      <c r="E29" s="100">
        <v>10.006859886811867</v>
      </c>
      <c r="F29" s="100">
        <v>1.9379180243525984</v>
      </c>
      <c r="G29" s="121" t="s">
        <v>156</v>
      </c>
    </row>
    <row r="30" spans="1:7" s="33" customFormat="1" ht="24.95" customHeight="1">
      <c r="A30" s="102" t="s">
        <v>1</v>
      </c>
      <c r="B30" s="122">
        <v>12557</v>
      </c>
      <c r="C30" s="104">
        <v>36.561280560643468</v>
      </c>
      <c r="D30" s="104">
        <v>51.931193756470492</v>
      </c>
      <c r="E30" s="104">
        <v>8.7122720394998812</v>
      </c>
      <c r="F30" s="104">
        <v>2.7952536433861592</v>
      </c>
      <c r="G30" s="123" t="s">
        <v>157</v>
      </c>
    </row>
    <row r="31" spans="1:7" s="33" customFormat="1" ht="24.95" customHeight="1">
      <c r="A31" s="98" t="s">
        <v>7</v>
      </c>
      <c r="B31" s="120">
        <v>11347</v>
      </c>
      <c r="C31" s="100">
        <v>41.653446148422354</v>
      </c>
      <c r="D31" s="100">
        <v>46.88877137317116</v>
      </c>
      <c r="E31" s="100">
        <v>9.7214877489864264</v>
      </c>
      <c r="F31" s="100">
        <v>1.7362947294200599</v>
      </c>
      <c r="G31" s="121" t="s">
        <v>8</v>
      </c>
    </row>
    <row r="32" spans="1:7" s="33" customFormat="1" ht="24.95" customHeight="1">
      <c r="A32" s="102" t="s">
        <v>9</v>
      </c>
      <c r="B32" s="122">
        <v>10646</v>
      </c>
      <c r="C32" s="104">
        <v>38.846623462008075</v>
      </c>
      <c r="D32" s="104">
        <v>50.93453554992017</v>
      </c>
      <c r="E32" s="104">
        <v>8.0586080586080584</v>
      </c>
      <c r="F32" s="104">
        <v>2.1602329294636986</v>
      </c>
      <c r="G32" s="123" t="s">
        <v>10</v>
      </c>
    </row>
    <row r="33" spans="1:7" s="33" customFormat="1" ht="24.95" customHeight="1">
      <c r="A33" s="98" t="s">
        <v>11</v>
      </c>
      <c r="B33" s="120">
        <v>7183</v>
      </c>
      <c r="C33" s="100">
        <v>42.30822775998886</v>
      </c>
      <c r="D33" s="100">
        <v>47.361826534874005</v>
      </c>
      <c r="E33" s="100">
        <v>8.199916469441737</v>
      </c>
      <c r="F33" s="100">
        <v>2.130029235695392</v>
      </c>
      <c r="G33" s="121" t="s">
        <v>12</v>
      </c>
    </row>
    <row r="34" spans="1:7" s="33" customFormat="1" ht="24.95" customHeight="1">
      <c r="A34" s="102" t="s">
        <v>14</v>
      </c>
      <c r="B34" s="122">
        <v>7013</v>
      </c>
      <c r="C34" s="104">
        <v>41.979181520034224</v>
      </c>
      <c r="D34" s="104">
        <v>50.606017396264079</v>
      </c>
      <c r="E34" s="104">
        <v>5.7322116070155422</v>
      </c>
      <c r="F34" s="104">
        <v>1.682589476686154</v>
      </c>
      <c r="G34" s="123" t="s">
        <v>15</v>
      </c>
    </row>
    <row r="35" spans="1:7" s="33" customFormat="1" ht="24.95" customHeight="1">
      <c r="A35" s="106" t="s">
        <v>16</v>
      </c>
      <c r="B35" s="124">
        <v>60407</v>
      </c>
      <c r="C35" s="125">
        <v>39.407032181168056</v>
      </c>
      <c r="D35" s="125">
        <v>49.852668520725729</v>
      </c>
      <c r="E35" s="125">
        <v>8.6296517017613557</v>
      </c>
      <c r="F35" s="125">
        <v>2.110647596344855</v>
      </c>
      <c r="G35" s="109" t="s">
        <v>13</v>
      </c>
    </row>
    <row r="36" spans="1:7" s="33" customFormat="1" ht="24.95" customHeight="1">
      <c r="A36" s="110" t="s">
        <v>17</v>
      </c>
      <c r="B36" s="126">
        <v>4219496</v>
      </c>
      <c r="C36" s="115">
        <v>32.536990199777414</v>
      </c>
      <c r="D36" s="115">
        <v>56.664990321118921</v>
      </c>
      <c r="E36" s="115">
        <v>8.9605488428001827</v>
      </c>
      <c r="F36" s="115">
        <v>1.837470636303483</v>
      </c>
      <c r="G36" s="113" t="s">
        <v>18</v>
      </c>
    </row>
    <row r="37" spans="1:7" s="5" customFormat="1" ht="24.95" customHeight="1">
      <c r="A37" s="2"/>
      <c r="B37" s="2"/>
      <c r="C37" s="2"/>
      <c r="D37" s="2"/>
      <c r="E37" s="2"/>
      <c r="F37" s="2"/>
      <c r="G37" s="2"/>
    </row>
    <row r="38" spans="1:7" ht="60" customHeight="1" thickBot="1">
      <c r="A38" s="592" t="s">
        <v>71</v>
      </c>
      <c r="B38" s="592"/>
      <c r="C38" s="592"/>
      <c r="D38" s="592"/>
      <c r="E38" s="592"/>
      <c r="F38" s="592"/>
      <c r="G38" s="592"/>
    </row>
    <row r="39" spans="1:7" ht="30" customHeight="1" thickBot="1">
      <c r="A39" s="584" t="s">
        <v>73</v>
      </c>
      <c r="B39" s="585"/>
      <c r="C39" s="585"/>
      <c r="D39" s="585"/>
      <c r="E39" s="585"/>
      <c r="F39" s="585"/>
      <c r="G39" s="585"/>
    </row>
    <row r="40" spans="1:7" ht="80.099999999999994" customHeight="1">
      <c r="A40" s="37" t="s">
        <v>2</v>
      </c>
      <c r="B40" s="97" t="s">
        <v>134</v>
      </c>
      <c r="C40" s="97" t="s">
        <v>3</v>
      </c>
      <c r="D40" s="97" t="s">
        <v>4</v>
      </c>
      <c r="E40" s="97" t="s">
        <v>5</v>
      </c>
      <c r="F40" s="97" t="s">
        <v>6</v>
      </c>
      <c r="G40" s="38" t="s">
        <v>58</v>
      </c>
    </row>
    <row r="41" spans="1:7" s="28" customFormat="1" ht="24.95" customHeight="1">
      <c r="A41" s="98" t="s">
        <v>0</v>
      </c>
      <c r="B41" s="99">
        <v>10543</v>
      </c>
      <c r="C41" s="100">
        <v>39.499146272054638</v>
      </c>
      <c r="D41" s="100">
        <v>52.44735344336938</v>
      </c>
      <c r="E41" s="100">
        <v>6.3650161259723017</v>
      </c>
      <c r="F41" s="100">
        <v>1.6884841586036803</v>
      </c>
      <c r="G41" s="101" t="s">
        <v>156</v>
      </c>
    </row>
    <row r="42" spans="1:7" s="28" customFormat="1" ht="24.95" customHeight="1">
      <c r="A42" s="102" t="s">
        <v>1</v>
      </c>
      <c r="B42" s="103">
        <v>10245</v>
      </c>
      <c r="C42" s="104">
        <v>35.223501854382199</v>
      </c>
      <c r="D42" s="104">
        <v>58.344719890689042</v>
      </c>
      <c r="E42" s="104">
        <v>4.2943587741557678</v>
      </c>
      <c r="F42" s="104">
        <v>2.1374194807729845</v>
      </c>
      <c r="G42" s="105" t="s">
        <v>157</v>
      </c>
    </row>
    <row r="43" spans="1:7" s="28" customFormat="1" ht="24.95" customHeight="1">
      <c r="A43" s="98" t="s">
        <v>7</v>
      </c>
      <c r="B43" s="99">
        <v>14669</v>
      </c>
      <c r="C43" s="100">
        <v>43.980092718843743</v>
      </c>
      <c r="D43" s="100">
        <v>49.81592582492501</v>
      </c>
      <c r="E43" s="100">
        <v>5.0313607853831472</v>
      </c>
      <c r="F43" s="100">
        <v>1.1726206708481046</v>
      </c>
      <c r="G43" s="101" t="s">
        <v>8</v>
      </c>
    </row>
    <row r="44" spans="1:7" s="28" customFormat="1" ht="24.95" customHeight="1">
      <c r="A44" s="102" t="s">
        <v>9</v>
      </c>
      <c r="B44" s="103">
        <v>21102</v>
      </c>
      <c r="C44" s="104">
        <v>41.586504288489785</v>
      </c>
      <c r="D44" s="104">
        <v>52.61811116902809</v>
      </c>
      <c r="E44" s="104">
        <v>4.4306496706629392</v>
      </c>
      <c r="F44" s="104">
        <v>1.3647348718191725</v>
      </c>
      <c r="G44" s="105" t="s">
        <v>10</v>
      </c>
    </row>
    <row r="45" spans="1:7" s="28" customFormat="1" ht="24.95" customHeight="1">
      <c r="A45" s="98" t="s">
        <v>11</v>
      </c>
      <c r="B45" s="99">
        <v>7381</v>
      </c>
      <c r="C45" s="100">
        <v>45.8412354375508</v>
      </c>
      <c r="D45" s="100">
        <v>47.453264697913845</v>
      </c>
      <c r="E45" s="100">
        <v>5.2560281766458958</v>
      </c>
      <c r="F45" s="100">
        <v>1.4494716878894609</v>
      </c>
      <c r="G45" s="101" t="s">
        <v>12</v>
      </c>
    </row>
    <row r="46" spans="1:7" s="28" customFormat="1" ht="24.95" customHeight="1">
      <c r="A46" s="102" t="s">
        <v>14</v>
      </c>
      <c r="B46" s="127" t="s">
        <v>131</v>
      </c>
      <c r="C46" s="127" t="s">
        <v>131</v>
      </c>
      <c r="D46" s="127" t="s">
        <v>131</v>
      </c>
      <c r="E46" s="127" t="s">
        <v>131</v>
      </c>
      <c r="F46" s="127" t="s">
        <v>131</v>
      </c>
      <c r="G46" s="123" t="s">
        <v>15</v>
      </c>
    </row>
    <row r="47" spans="1:7" s="33" customFormat="1" ht="24.95" customHeight="1">
      <c r="A47" s="106" t="s">
        <v>16</v>
      </c>
      <c r="B47" s="107">
        <v>63940</v>
      </c>
      <c r="C47" s="108">
        <v>41.26303936441407</v>
      </c>
      <c r="D47" s="108">
        <v>52.268497521152312</v>
      </c>
      <c r="E47" s="108">
        <v>4.9608232589418373</v>
      </c>
      <c r="F47" s="108">
        <v>1.5076398554917816</v>
      </c>
      <c r="G47" s="109" t="s">
        <v>13</v>
      </c>
    </row>
    <row r="48" spans="1:7" s="33" customFormat="1" ht="24.95" customHeight="1">
      <c r="A48" s="110" t="s">
        <v>17</v>
      </c>
      <c r="B48" s="128">
        <v>5670820</v>
      </c>
      <c r="C48" s="112">
        <v>36.202771380505816</v>
      </c>
      <c r="D48" s="112">
        <v>57.112392916721042</v>
      </c>
      <c r="E48" s="112">
        <v>5.1795331186671421</v>
      </c>
      <c r="F48" s="112">
        <v>1.5053025841060024</v>
      </c>
      <c r="G48" s="113" t="s">
        <v>18</v>
      </c>
    </row>
    <row r="49" spans="1:7" s="92" customFormat="1" ht="24.95" customHeight="1">
      <c r="A49" s="116"/>
      <c r="B49" s="129"/>
      <c r="C49" s="130"/>
      <c r="D49" s="130"/>
      <c r="E49" s="130"/>
      <c r="F49" s="130"/>
      <c r="G49" s="119"/>
    </row>
    <row r="50" spans="1:7" ht="60" customHeight="1" thickBot="1">
      <c r="A50" s="592" t="s">
        <v>71</v>
      </c>
      <c r="B50" s="592"/>
      <c r="C50" s="592"/>
      <c r="D50" s="592"/>
      <c r="E50" s="592"/>
      <c r="F50" s="592"/>
      <c r="G50" s="592"/>
    </row>
    <row r="51" spans="1:7" ht="30" customHeight="1" thickBot="1">
      <c r="A51" s="584" t="s">
        <v>80</v>
      </c>
      <c r="B51" s="585"/>
      <c r="C51" s="585"/>
      <c r="D51" s="585"/>
      <c r="E51" s="585"/>
      <c r="F51" s="585"/>
      <c r="G51" s="585"/>
    </row>
    <row r="52" spans="1:7" ht="80.099999999999994" customHeight="1">
      <c r="A52" s="37" t="s">
        <v>2</v>
      </c>
      <c r="B52" s="97" t="s">
        <v>134</v>
      </c>
      <c r="C52" s="97" t="s">
        <v>3</v>
      </c>
      <c r="D52" s="97" t="s">
        <v>4</v>
      </c>
      <c r="E52" s="97" t="s">
        <v>5</v>
      </c>
      <c r="F52" s="97" t="s">
        <v>6</v>
      </c>
      <c r="G52" s="38" t="s">
        <v>58</v>
      </c>
    </row>
    <row r="53" spans="1:7" s="28" customFormat="1" ht="24.95" customHeight="1">
      <c r="A53" s="98" t="s">
        <v>0</v>
      </c>
      <c r="B53" s="99">
        <v>5163</v>
      </c>
      <c r="C53" s="100">
        <v>43.99457574583495</v>
      </c>
      <c r="D53" s="100">
        <v>54.552499031383185</v>
      </c>
      <c r="E53" s="100">
        <v>0.75552111584657111</v>
      </c>
      <c r="F53" s="100">
        <v>0.69740410693529642</v>
      </c>
      <c r="G53" s="101" t="s">
        <v>156</v>
      </c>
    </row>
    <row r="54" spans="1:7" s="28" customFormat="1" ht="24.95" customHeight="1">
      <c r="A54" s="102" t="s">
        <v>1</v>
      </c>
      <c r="B54" s="103">
        <v>5052</v>
      </c>
      <c r="C54" s="104">
        <v>39.22422323372254</v>
      </c>
      <c r="D54" s="104">
        <v>59.093607757767664</v>
      </c>
      <c r="E54" s="104">
        <v>0.75202849792202653</v>
      </c>
      <c r="F54" s="104">
        <v>0.93014051058776959</v>
      </c>
      <c r="G54" s="105" t="s">
        <v>157</v>
      </c>
    </row>
    <row r="55" spans="1:7" s="28" customFormat="1" ht="24.95" customHeight="1">
      <c r="A55" s="98" t="s">
        <v>7</v>
      </c>
      <c r="B55" s="99">
        <v>7065</v>
      </c>
      <c r="C55" s="100">
        <v>46.397735314932767</v>
      </c>
      <c r="D55" s="100">
        <v>52.27176220806794</v>
      </c>
      <c r="E55" s="100">
        <v>0.80679405520169856</v>
      </c>
      <c r="F55" s="100">
        <v>0.5237084217975938</v>
      </c>
      <c r="G55" s="101" t="s">
        <v>8</v>
      </c>
    </row>
    <row r="56" spans="1:7" s="28" customFormat="1" ht="24.95" customHeight="1">
      <c r="A56" s="102" t="s">
        <v>9</v>
      </c>
      <c r="B56" s="103">
        <v>10467</v>
      </c>
      <c r="C56" s="104">
        <v>44.358459921658543</v>
      </c>
      <c r="D56" s="104">
        <v>54.351772236552975</v>
      </c>
      <c r="E56" s="104">
        <v>0.73564536161268745</v>
      </c>
      <c r="F56" s="104">
        <v>0.55412248017579058</v>
      </c>
      <c r="G56" s="105" t="s">
        <v>10</v>
      </c>
    </row>
    <row r="57" spans="1:7" s="28" customFormat="1" ht="24.95" customHeight="1">
      <c r="A57" s="98" t="s">
        <v>11</v>
      </c>
      <c r="B57" s="99">
        <v>3584</v>
      </c>
      <c r="C57" s="100">
        <v>50.669642857142847</v>
      </c>
      <c r="D57" s="100">
        <v>47.963169642857146</v>
      </c>
      <c r="E57" s="100">
        <v>0.94866071428571441</v>
      </c>
      <c r="F57" s="100">
        <v>0.4185267857142857</v>
      </c>
      <c r="G57" s="101" t="s">
        <v>12</v>
      </c>
    </row>
    <row r="58" spans="1:7" s="28" customFormat="1" ht="24.95" customHeight="1">
      <c r="A58" s="102" t="s">
        <v>14</v>
      </c>
      <c r="B58" s="127" t="s">
        <v>131</v>
      </c>
      <c r="C58" s="127" t="s">
        <v>131</v>
      </c>
      <c r="D58" s="127" t="s">
        <v>131</v>
      </c>
      <c r="E58" s="127" t="s">
        <v>131</v>
      </c>
      <c r="F58" s="127" t="s">
        <v>131</v>
      </c>
      <c r="G58" s="123" t="s">
        <v>15</v>
      </c>
    </row>
    <row r="59" spans="1:7" s="33" customFormat="1" ht="24.95" customHeight="1">
      <c r="A59" s="106" t="s">
        <v>16</v>
      </c>
      <c r="B59" s="107">
        <v>31331</v>
      </c>
      <c r="C59" s="108">
        <v>44.652261338610323</v>
      </c>
      <c r="D59" s="108">
        <v>53.949762216335259</v>
      </c>
      <c r="E59" s="108">
        <v>0.78197312565829369</v>
      </c>
      <c r="F59" s="108">
        <v>0.61600331939612529</v>
      </c>
      <c r="G59" s="109" t="s">
        <v>13</v>
      </c>
    </row>
    <row r="60" spans="1:7" s="33" customFormat="1" ht="24.95" customHeight="1">
      <c r="A60" s="110" t="s">
        <v>17</v>
      </c>
      <c r="B60" s="114">
        <v>2801908</v>
      </c>
      <c r="C60" s="115">
        <v>40.79434442529876</v>
      </c>
      <c r="D60" s="115">
        <v>57.296171037735718</v>
      </c>
      <c r="E60" s="115">
        <v>1.1206292283686687</v>
      </c>
      <c r="F60" s="115">
        <v>0.78885530859685615</v>
      </c>
      <c r="G60" s="113" t="s">
        <v>18</v>
      </c>
    </row>
    <row r="61" spans="1:7" s="92" customFormat="1" ht="24.95" customHeight="1">
      <c r="A61" s="116"/>
      <c r="B61" s="117"/>
      <c r="C61" s="118"/>
      <c r="D61" s="118"/>
      <c r="E61" s="118"/>
      <c r="F61" s="118"/>
      <c r="G61" s="119"/>
    </row>
    <row r="62" spans="1:7" ht="60" customHeight="1" thickBot="1">
      <c r="A62" s="592" t="s">
        <v>71</v>
      </c>
      <c r="B62" s="592"/>
      <c r="C62" s="592"/>
      <c r="D62" s="592"/>
      <c r="E62" s="592"/>
      <c r="F62" s="592"/>
      <c r="G62" s="592"/>
    </row>
    <row r="63" spans="1:7" ht="30" customHeight="1" thickBot="1">
      <c r="A63" s="584" t="s">
        <v>75</v>
      </c>
      <c r="B63" s="585"/>
      <c r="C63" s="585"/>
      <c r="D63" s="585"/>
      <c r="E63" s="585"/>
      <c r="F63" s="585"/>
      <c r="G63" s="585"/>
    </row>
    <row r="64" spans="1:7" ht="80.099999999999994" customHeight="1">
      <c r="A64" s="37" t="s">
        <v>2</v>
      </c>
      <c r="B64" s="97" t="s">
        <v>134</v>
      </c>
      <c r="C64" s="97" t="s">
        <v>3</v>
      </c>
      <c r="D64" s="97" t="s">
        <v>4</v>
      </c>
      <c r="E64" s="97" t="s">
        <v>5</v>
      </c>
      <c r="F64" s="97" t="s">
        <v>6</v>
      </c>
      <c r="G64" s="38" t="s">
        <v>58</v>
      </c>
    </row>
    <row r="65" spans="1:7" s="28" customFormat="1" ht="24.95" customHeight="1">
      <c r="A65" s="98" t="s">
        <v>0</v>
      </c>
      <c r="B65" s="99">
        <v>5380</v>
      </c>
      <c r="C65" s="100">
        <v>35.185873605947954</v>
      </c>
      <c r="D65" s="100">
        <v>50.427509293680295</v>
      </c>
      <c r="E65" s="100">
        <v>11.74721189591078</v>
      </c>
      <c r="F65" s="100">
        <v>2.6394052044609664</v>
      </c>
      <c r="G65" s="101" t="s">
        <v>156</v>
      </c>
    </row>
    <row r="66" spans="1:7" s="28" customFormat="1" ht="24.95" customHeight="1">
      <c r="A66" s="102" t="s">
        <v>1</v>
      </c>
      <c r="B66" s="103">
        <v>5193</v>
      </c>
      <c r="C66" s="104">
        <v>31.33063739649528</v>
      </c>
      <c r="D66" s="104">
        <v>57.616021567494698</v>
      </c>
      <c r="E66" s="104">
        <v>7.7411900635470818</v>
      </c>
      <c r="F66" s="104">
        <v>3.312150972462931</v>
      </c>
      <c r="G66" s="105" t="s">
        <v>157</v>
      </c>
    </row>
    <row r="67" spans="1:7" s="28" customFormat="1" ht="24.95" customHeight="1">
      <c r="A67" s="98" t="s">
        <v>7</v>
      </c>
      <c r="B67" s="99">
        <v>7604</v>
      </c>
      <c r="C67" s="100">
        <v>41.733526239642245</v>
      </c>
      <c r="D67" s="100">
        <v>47.533868209917138</v>
      </c>
      <c r="E67" s="100">
        <v>8.9569906615809547</v>
      </c>
      <c r="F67" s="100">
        <v>1.7756148888596606</v>
      </c>
      <c r="G67" s="101" t="s">
        <v>8</v>
      </c>
    </row>
    <row r="68" spans="1:7" s="28" customFormat="1" ht="24.95" customHeight="1">
      <c r="A68" s="102" t="s">
        <v>9</v>
      </c>
      <c r="B68" s="103">
        <v>10635</v>
      </c>
      <c r="C68" s="104">
        <v>38.858593456186533</v>
      </c>
      <c r="D68" s="104">
        <v>50.911996991350129</v>
      </c>
      <c r="E68" s="104">
        <v>8.0669424595712673</v>
      </c>
      <c r="F68" s="104">
        <v>2.1624670928920646</v>
      </c>
      <c r="G68" s="105" t="s">
        <v>10</v>
      </c>
    </row>
    <row r="69" spans="1:7" s="28" customFormat="1" ht="24.95" customHeight="1">
      <c r="A69" s="98" t="s">
        <v>11</v>
      </c>
      <c r="B69" s="99">
        <v>3797</v>
      </c>
      <c r="C69" s="100">
        <v>41.284886782517113</v>
      </c>
      <c r="D69" s="100">
        <v>46.972090573986307</v>
      </c>
      <c r="E69" s="100">
        <v>9.3206951026856242</v>
      </c>
      <c r="F69" s="100">
        <v>2.422327540810953</v>
      </c>
      <c r="G69" s="101" t="s">
        <v>12</v>
      </c>
    </row>
    <row r="70" spans="1:7" s="28" customFormat="1" ht="24.95" customHeight="1">
      <c r="A70" s="102" t="s">
        <v>14</v>
      </c>
      <c r="B70" s="127" t="s">
        <v>131</v>
      </c>
      <c r="C70" s="127" t="s">
        <v>131</v>
      </c>
      <c r="D70" s="127" t="s">
        <v>131</v>
      </c>
      <c r="E70" s="127" t="s">
        <v>131</v>
      </c>
      <c r="F70" s="127" t="s">
        <v>131</v>
      </c>
      <c r="G70" s="123" t="s">
        <v>15</v>
      </c>
    </row>
    <row r="71" spans="1:7" s="33" customFormat="1" ht="24.95" customHeight="1">
      <c r="A71" s="106" t="s">
        <v>16</v>
      </c>
      <c r="B71" s="107">
        <v>32609</v>
      </c>
      <c r="C71" s="108">
        <v>38.006746396810797</v>
      </c>
      <c r="D71" s="108">
        <v>50.653173873045077</v>
      </c>
      <c r="E71" s="108">
        <v>8.9757743023612395</v>
      </c>
      <c r="F71" s="108">
        <v>2.3643054277828885</v>
      </c>
      <c r="G71" s="109" t="s">
        <v>13</v>
      </c>
    </row>
    <row r="72" spans="1:7" s="33" customFormat="1" ht="24.95" customHeight="1">
      <c r="A72" s="110" t="s">
        <v>17</v>
      </c>
      <c r="B72" s="126">
        <v>2868912</v>
      </c>
      <c r="C72" s="115">
        <v>31.718435420814579</v>
      </c>
      <c r="D72" s="115">
        <v>56.932906969610777</v>
      </c>
      <c r="E72" s="115">
        <v>9.143640515986549</v>
      </c>
      <c r="F72" s="115">
        <v>2.2050170935880917</v>
      </c>
      <c r="G72" s="113" t="s">
        <v>18</v>
      </c>
    </row>
    <row r="73" spans="1:7" s="33" customFormat="1" ht="24.95" customHeight="1">
      <c r="A73" s="2"/>
      <c r="B73" s="2"/>
      <c r="C73" s="2"/>
      <c r="D73" s="2"/>
      <c r="E73" s="2"/>
      <c r="F73" s="2"/>
      <c r="G73" s="2"/>
    </row>
    <row r="74" spans="1:7" ht="60" customHeight="1" thickBot="1">
      <c r="A74" s="592" t="s">
        <v>71</v>
      </c>
      <c r="B74" s="592"/>
      <c r="C74" s="592"/>
      <c r="D74" s="592"/>
      <c r="E74" s="592"/>
      <c r="F74" s="592"/>
      <c r="G74" s="592"/>
    </row>
    <row r="75" spans="1:7" ht="30" customHeight="1" thickBot="1">
      <c r="A75" s="584" t="s">
        <v>76</v>
      </c>
      <c r="B75" s="585"/>
      <c r="C75" s="585"/>
      <c r="D75" s="585"/>
      <c r="E75" s="585"/>
      <c r="F75" s="585"/>
      <c r="G75" s="585"/>
    </row>
    <row r="76" spans="1:7" ht="80.099999999999994" customHeight="1">
      <c r="A76" s="37" t="s">
        <v>2</v>
      </c>
      <c r="B76" s="97" t="s">
        <v>134</v>
      </c>
      <c r="C76" s="97" t="s">
        <v>3</v>
      </c>
      <c r="D76" s="97" t="s">
        <v>4</v>
      </c>
      <c r="E76" s="97" t="s">
        <v>5</v>
      </c>
      <c r="F76" s="97" t="s">
        <v>6</v>
      </c>
      <c r="G76" s="38" t="s">
        <v>58</v>
      </c>
    </row>
    <row r="77" spans="1:7" s="28" customFormat="1" ht="24.95" customHeight="1">
      <c r="A77" s="98" t="s">
        <v>0</v>
      </c>
      <c r="B77" s="120">
        <v>12460</v>
      </c>
      <c r="C77" s="100">
        <v>43.402889245585875</v>
      </c>
      <c r="D77" s="100">
        <v>51.171749598715891</v>
      </c>
      <c r="E77" s="100">
        <v>4.6227929373996792</v>
      </c>
      <c r="F77" s="100">
        <v>0.80256821829855551</v>
      </c>
      <c r="G77" s="121" t="s">
        <v>156</v>
      </c>
    </row>
    <row r="78" spans="1:7" s="28" customFormat="1" ht="24.95" customHeight="1">
      <c r="A78" s="102" t="s">
        <v>1</v>
      </c>
      <c r="B78" s="122">
        <v>14084</v>
      </c>
      <c r="C78" s="104">
        <v>42.697905573304936</v>
      </c>
      <c r="D78" s="104">
        <v>50.315938942137031</v>
      </c>
      <c r="E78" s="104">
        <v>5.4242101526446573</v>
      </c>
      <c r="F78" s="104">
        <v>1.5619453319133831</v>
      </c>
      <c r="G78" s="123" t="s">
        <v>157</v>
      </c>
    </row>
    <row r="79" spans="1:7" s="28" customFormat="1" ht="24.95" customHeight="1">
      <c r="A79" s="98" t="s">
        <v>7</v>
      </c>
      <c r="B79" s="120">
        <v>7005</v>
      </c>
      <c r="C79" s="100">
        <v>44.582441113490361</v>
      </c>
      <c r="D79" s="100">
        <v>47.79443254817987</v>
      </c>
      <c r="E79" s="100">
        <v>6.4953604568165595</v>
      </c>
      <c r="F79" s="100">
        <v>1.1277658815132048</v>
      </c>
      <c r="G79" s="121" t="s">
        <v>8</v>
      </c>
    </row>
    <row r="80" spans="1:7" s="28" customFormat="1" ht="24.95" customHeight="1">
      <c r="A80" s="102" t="s">
        <v>9</v>
      </c>
      <c r="B80" s="122">
        <v>43</v>
      </c>
      <c r="C80" s="104">
        <v>6.9767441860465116</v>
      </c>
      <c r="D80" s="104">
        <v>88.372093023255815</v>
      </c>
      <c r="E80" s="104">
        <v>0</v>
      </c>
      <c r="F80" s="104">
        <v>4.6511627906976747</v>
      </c>
      <c r="G80" s="123" t="s">
        <v>10</v>
      </c>
    </row>
    <row r="81" spans="1:7" s="28" customFormat="1" ht="24.95" customHeight="1">
      <c r="A81" s="98" t="s">
        <v>11</v>
      </c>
      <c r="B81" s="120">
        <v>6596</v>
      </c>
      <c r="C81" s="100">
        <v>45.131938125568702</v>
      </c>
      <c r="D81" s="100">
        <v>49.863512283894451</v>
      </c>
      <c r="E81" s="100">
        <v>3.9126478616924478</v>
      </c>
      <c r="F81" s="100">
        <v>1.091901728844404</v>
      </c>
      <c r="G81" s="121" t="s">
        <v>12</v>
      </c>
    </row>
    <row r="82" spans="1:7" s="28" customFormat="1" ht="24.95" customHeight="1">
      <c r="A82" s="102" t="s">
        <v>14</v>
      </c>
      <c r="B82" s="122">
        <v>14133</v>
      </c>
      <c r="C82" s="104">
        <v>44.243968018113634</v>
      </c>
      <c r="D82" s="104">
        <v>51.510648836057463</v>
      </c>
      <c r="E82" s="104">
        <v>3.2052642751008285</v>
      </c>
      <c r="F82" s="104">
        <v>1.0401188707280833</v>
      </c>
      <c r="G82" s="123" t="s">
        <v>15</v>
      </c>
    </row>
    <row r="83" spans="1:7" s="33" customFormat="1" ht="24.95" customHeight="1">
      <c r="A83" s="106" t="s">
        <v>16</v>
      </c>
      <c r="B83" s="131">
        <v>54321</v>
      </c>
      <c r="C83" s="108">
        <v>43.772091310751108</v>
      </c>
      <c r="D83" s="108">
        <v>50.473122238586157</v>
      </c>
      <c r="E83" s="108">
        <v>4.6134020618556697</v>
      </c>
      <c r="F83" s="108">
        <v>1.1413843888070692</v>
      </c>
      <c r="G83" s="109" t="s">
        <v>13</v>
      </c>
    </row>
    <row r="84" spans="1:7" s="36" customFormat="1" ht="24.95" customHeight="1">
      <c r="A84" s="110" t="s">
        <v>17</v>
      </c>
      <c r="B84" s="126">
        <v>2641395</v>
      </c>
      <c r="C84" s="115">
        <v>38.106795840834103</v>
      </c>
      <c r="D84" s="115">
        <v>56.176111486544045</v>
      </c>
      <c r="E84" s="115">
        <v>4.9837680468085992</v>
      </c>
      <c r="F84" s="115">
        <v>0.73332462581325397</v>
      </c>
      <c r="G84" s="113" t="s">
        <v>18</v>
      </c>
    </row>
    <row r="85" spans="1:7" s="133" customFormat="1" ht="24.95" customHeight="1">
      <c r="A85" s="116"/>
      <c r="B85" s="132"/>
      <c r="C85" s="118"/>
      <c r="D85" s="118"/>
      <c r="E85" s="118"/>
      <c r="F85" s="118"/>
      <c r="G85" s="119"/>
    </row>
    <row r="86" spans="1:7" ht="60" customHeight="1" thickBot="1">
      <c r="A86" s="592" t="s">
        <v>71</v>
      </c>
      <c r="B86" s="592"/>
      <c r="C86" s="592"/>
      <c r="D86" s="592"/>
      <c r="E86" s="592"/>
      <c r="F86" s="592"/>
      <c r="G86" s="592"/>
    </row>
    <row r="87" spans="1:7" ht="30" customHeight="1" thickBot="1">
      <c r="A87" s="584" t="s">
        <v>77</v>
      </c>
      <c r="B87" s="585"/>
      <c r="C87" s="585"/>
      <c r="D87" s="585"/>
      <c r="E87" s="585"/>
      <c r="F87" s="585"/>
      <c r="G87" s="585"/>
    </row>
    <row r="88" spans="1:7" ht="80.099999999999994" customHeight="1">
      <c r="A88" s="37" t="s">
        <v>2</v>
      </c>
      <c r="B88" s="97" t="s">
        <v>134</v>
      </c>
      <c r="C88" s="97" t="s">
        <v>3</v>
      </c>
      <c r="D88" s="97" t="s">
        <v>4</v>
      </c>
      <c r="E88" s="97" t="s">
        <v>5</v>
      </c>
      <c r="F88" s="97" t="s">
        <v>6</v>
      </c>
      <c r="G88" s="38" t="s">
        <v>58</v>
      </c>
    </row>
    <row r="89" spans="1:7" s="28" customFormat="1" ht="24.95" customHeight="1">
      <c r="A89" s="98" t="s">
        <v>0</v>
      </c>
      <c r="B89" s="99">
        <v>6179</v>
      </c>
      <c r="C89" s="100">
        <v>47.45872450631272</v>
      </c>
      <c r="D89" s="100">
        <v>51.618646811265776</v>
      </c>
      <c r="E89" s="100">
        <v>0.66364519261897059</v>
      </c>
      <c r="F89" s="100">
        <v>0.25898348980252511</v>
      </c>
      <c r="G89" s="101" t="s">
        <v>156</v>
      </c>
    </row>
    <row r="90" spans="1:7" s="28" customFormat="1" ht="24.95" customHeight="1">
      <c r="A90" s="102" t="s">
        <v>1</v>
      </c>
      <c r="B90" s="103">
        <v>6720</v>
      </c>
      <c r="C90" s="104">
        <v>45.380151763130485</v>
      </c>
      <c r="D90" s="104">
        <v>52.938550810891236</v>
      </c>
      <c r="E90" s="104">
        <v>1.0712691563755394</v>
      </c>
      <c r="F90" s="104">
        <v>0.6100282696027377</v>
      </c>
      <c r="G90" s="105" t="s">
        <v>157</v>
      </c>
    </row>
    <row r="91" spans="1:7" s="28" customFormat="1" ht="24.95" customHeight="1">
      <c r="A91" s="98" t="s">
        <v>7</v>
      </c>
      <c r="B91" s="99">
        <v>3262</v>
      </c>
      <c r="C91" s="100">
        <v>48.129981606376454</v>
      </c>
      <c r="D91" s="100">
        <v>50.337216431637032</v>
      </c>
      <c r="E91" s="100">
        <v>1.0116492949110976</v>
      </c>
      <c r="F91" s="100">
        <v>0.52115266707541386</v>
      </c>
      <c r="G91" s="101" t="s">
        <v>8</v>
      </c>
    </row>
    <row r="92" spans="1:7" s="28" customFormat="1" ht="24.95" customHeight="1">
      <c r="A92" s="102" t="s">
        <v>9</v>
      </c>
      <c r="B92" s="103">
        <v>32</v>
      </c>
      <c r="C92" s="104">
        <v>0</v>
      </c>
      <c r="D92" s="104">
        <v>93.75</v>
      </c>
      <c r="E92" s="104">
        <v>0</v>
      </c>
      <c r="F92" s="104">
        <v>6.25</v>
      </c>
      <c r="G92" s="105" t="s">
        <v>10</v>
      </c>
    </row>
    <row r="93" spans="1:7" s="28" customFormat="1" ht="24.95" customHeight="1">
      <c r="A93" s="98" t="s">
        <v>11</v>
      </c>
      <c r="B93" s="99">
        <v>3210</v>
      </c>
      <c r="C93" s="100">
        <v>46.899345590526643</v>
      </c>
      <c r="D93" s="100">
        <v>52.041134309753815</v>
      </c>
      <c r="E93" s="100">
        <v>0.71673418510439391</v>
      </c>
      <c r="F93" s="100">
        <v>0.3427859146151449</v>
      </c>
      <c r="G93" s="121" t="s">
        <v>12</v>
      </c>
    </row>
    <row r="94" spans="1:7" s="28" customFormat="1" ht="24.95" customHeight="1">
      <c r="A94" s="102" t="s">
        <v>14</v>
      </c>
      <c r="B94" s="122">
        <v>7120</v>
      </c>
      <c r="C94" s="104">
        <v>46.474719101123597</v>
      </c>
      <c r="D94" s="104">
        <v>52.401685393258425</v>
      </c>
      <c r="E94" s="104">
        <v>0.7162921348314607</v>
      </c>
      <c r="F94" s="104">
        <v>0.40730337078651685</v>
      </c>
      <c r="G94" s="123" t="s">
        <v>15</v>
      </c>
    </row>
    <row r="95" spans="1:7" s="33" customFormat="1" ht="24.95" customHeight="1">
      <c r="A95" s="106" t="s">
        <v>16</v>
      </c>
      <c r="B95" s="131">
        <v>26523</v>
      </c>
      <c r="C95" s="108">
        <v>46.625443028429231</v>
      </c>
      <c r="D95" s="108">
        <v>52.107684186712923</v>
      </c>
      <c r="E95" s="108">
        <v>0.82950003770454717</v>
      </c>
      <c r="F95" s="108">
        <v>0.43737274715330671</v>
      </c>
      <c r="G95" s="109" t="s">
        <v>13</v>
      </c>
    </row>
    <row r="96" spans="1:7" s="33" customFormat="1" ht="24.95" customHeight="1">
      <c r="A96" s="110" t="s">
        <v>17</v>
      </c>
      <c r="B96" s="126">
        <v>1290811</v>
      </c>
      <c r="C96" s="115">
        <v>42.115228333195176</v>
      </c>
      <c r="D96" s="115">
        <v>56.260056662051994</v>
      </c>
      <c r="E96" s="115">
        <v>1.229769501499445</v>
      </c>
      <c r="F96" s="115">
        <v>0.39494550325338101</v>
      </c>
      <c r="G96" s="113" t="s">
        <v>18</v>
      </c>
    </row>
    <row r="97" spans="1:7" s="92" customFormat="1" ht="24.95" customHeight="1">
      <c r="A97" s="116"/>
      <c r="B97" s="132"/>
      <c r="C97" s="118"/>
      <c r="D97" s="118"/>
      <c r="E97" s="118"/>
      <c r="F97" s="118"/>
      <c r="G97" s="119"/>
    </row>
    <row r="98" spans="1:7" ht="60" customHeight="1" thickBot="1">
      <c r="A98" s="592" t="s">
        <v>71</v>
      </c>
      <c r="B98" s="592"/>
      <c r="C98" s="592"/>
      <c r="D98" s="592"/>
      <c r="E98" s="592"/>
      <c r="F98" s="592"/>
      <c r="G98" s="592"/>
    </row>
    <row r="99" spans="1:7" ht="30" customHeight="1" thickBot="1">
      <c r="A99" s="584" t="s">
        <v>81</v>
      </c>
      <c r="B99" s="585"/>
      <c r="C99" s="585"/>
      <c r="D99" s="585"/>
      <c r="E99" s="585"/>
      <c r="F99" s="585"/>
      <c r="G99" s="585"/>
    </row>
    <row r="100" spans="1:7" ht="80.099999999999994" customHeight="1">
      <c r="A100" s="37" t="s">
        <v>2</v>
      </c>
      <c r="B100" s="97" t="s">
        <v>134</v>
      </c>
      <c r="C100" s="97" t="s">
        <v>3</v>
      </c>
      <c r="D100" s="97" t="s">
        <v>4</v>
      </c>
      <c r="E100" s="97" t="s">
        <v>5</v>
      </c>
      <c r="F100" s="97" t="s">
        <v>6</v>
      </c>
      <c r="G100" s="38" t="s">
        <v>58</v>
      </c>
    </row>
    <row r="101" spans="1:7" s="28" customFormat="1" ht="24.95" customHeight="1">
      <c r="A101" s="98" t="s">
        <v>0</v>
      </c>
      <c r="B101" s="120">
        <v>6281</v>
      </c>
      <c r="C101" s="100">
        <v>39.414199299586116</v>
      </c>
      <c r="D101" s="100">
        <v>50.732250875517352</v>
      </c>
      <c r="E101" s="100">
        <v>8.5163960522126718</v>
      </c>
      <c r="F101" s="100">
        <v>1.3371537726838587</v>
      </c>
      <c r="G101" s="121" t="s">
        <v>156</v>
      </c>
    </row>
    <row r="102" spans="1:7" s="28" customFormat="1" ht="24.95" customHeight="1">
      <c r="A102" s="102" t="s">
        <v>1</v>
      </c>
      <c r="B102" s="122">
        <v>7364</v>
      </c>
      <c r="C102" s="104">
        <v>40.249864204236829</v>
      </c>
      <c r="D102" s="104">
        <v>47.922324823465509</v>
      </c>
      <c r="E102" s="104">
        <v>9.3970668115154812</v>
      </c>
      <c r="F102" s="104">
        <v>2.4307441607821838</v>
      </c>
      <c r="G102" s="123" t="s">
        <v>157</v>
      </c>
    </row>
    <row r="103" spans="1:7" s="28" customFormat="1" ht="24.95" customHeight="1">
      <c r="A103" s="98" t="s">
        <v>7</v>
      </c>
      <c r="B103" s="120">
        <v>3743</v>
      </c>
      <c r="C103" s="100">
        <v>41.49078279454983</v>
      </c>
      <c r="D103" s="100">
        <v>45.578413037670316</v>
      </c>
      <c r="E103" s="100">
        <v>11.274378840502271</v>
      </c>
      <c r="F103" s="100">
        <v>1.6564253272775848</v>
      </c>
      <c r="G103" s="121" t="s">
        <v>8</v>
      </c>
    </row>
    <row r="104" spans="1:7" s="28" customFormat="1" ht="24.95" customHeight="1">
      <c r="A104" s="102" t="s">
        <v>9</v>
      </c>
      <c r="B104" s="122">
        <v>11</v>
      </c>
      <c r="C104" s="104">
        <v>27.27272727272727</v>
      </c>
      <c r="D104" s="104">
        <v>72.727272727272734</v>
      </c>
      <c r="E104" s="104">
        <v>0</v>
      </c>
      <c r="F104" s="104">
        <v>0</v>
      </c>
      <c r="G104" s="123" t="s">
        <v>10</v>
      </c>
    </row>
    <row r="105" spans="1:7" s="28" customFormat="1" ht="24.95" customHeight="1">
      <c r="A105" s="98" t="s">
        <v>11</v>
      </c>
      <c r="B105" s="120">
        <v>3386</v>
      </c>
      <c r="C105" s="100">
        <v>43.456425406203842</v>
      </c>
      <c r="D105" s="100">
        <v>47.799113737075331</v>
      </c>
      <c r="E105" s="100">
        <v>6.9423929098966024</v>
      </c>
      <c r="F105" s="100">
        <v>1.8020679468242244</v>
      </c>
      <c r="G105" s="121" t="s">
        <v>12</v>
      </c>
    </row>
    <row r="106" spans="1:7" s="28" customFormat="1" ht="24.95" customHeight="1">
      <c r="A106" s="102" t="s">
        <v>14</v>
      </c>
      <c r="B106" s="122">
        <v>7013</v>
      </c>
      <c r="C106" s="104">
        <v>41.979181520034224</v>
      </c>
      <c r="D106" s="104">
        <v>50.606017396264079</v>
      </c>
      <c r="E106" s="104">
        <v>5.7322116070155422</v>
      </c>
      <c r="F106" s="104">
        <v>1.682589476686154</v>
      </c>
      <c r="G106" s="123" t="s">
        <v>15</v>
      </c>
    </row>
    <row r="107" spans="1:7" s="33" customFormat="1" ht="24.95" customHeight="1">
      <c r="A107" s="106" t="s">
        <v>16</v>
      </c>
      <c r="B107" s="131">
        <v>27798</v>
      </c>
      <c r="C107" s="108">
        <v>41.049715806892586</v>
      </c>
      <c r="D107" s="108">
        <v>48.913590905820563</v>
      </c>
      <c r="E107" s="108">
        <v>8.2236132095834229</v>
      </c>
      <c r="F107" s="108">
        <v>1.8130800777034317</v>
      </c>
      <c r="G107" s="109" t="s">
        <v>13</v>
      </c>
    </row>
    <row r="108" spans="1:7" s="33" customFormat="1" ht="24.95" customHeight="1">
      <c r="A108" s="110" t="s">
        <v>17</v>
      </c>
      <c r="B108" s="126">
        <v>1350584</v>
      </c>
      <c r="C108" s="115">
        <v>34.275765150483053</v>
      </c>
      <c r="D108" s="115">
        <v>56.095881485342638</v>
      </c>
      <c r="E108" s="115">
        <v>8.5716253117170051</v>
      </c>
      <c r="F108" s="115">
        <v>1.0567280524573073</v>
      </c>
      <c r="G108" s="113" t="s">
        <v>18</v>
      </c>
    </row>
    <row r="109" spans="1:7" ht="60" customHeight="1">
      <c r="A109" s="1"/>
      <c r="B109" s="1"/>
      <c r="C109" s="1"/>
      <c r="D109" s="1"/>
      <c r="E109" s="1"/>
      <c r="F109" s="1"/>
      <c r="G109" s="1"/>
    </row>
    <row r="110" spans="1:7" ht="30" customHeight="1">
      <c r="A110" s="1"/>
      <c r="B110" s="1"/>
      <c r="C110" s="1"/>
      <c r="D110" s="1"/>
      <c r="E110" s="1"/>
      <c r="F110" s="1"/>
      <c r="G110" s="1"/>
    </row>
    <row r="111" spans="1:7" ht="50.1" customHeight="1">
      <c r="A111" s="1"/>
      <c r="B111" s="1"/>
      <c r="C111" s="1"/>
      <c r="D111" s="1"/>
      <c r="E111" s="1"/>
      <c r="F111" s="1"/>
      <c r="G111" s="1"/>
    </row>
    <row r="112" spans="1:7" ht="21.95" customHeight="1">
      <c r="A112" s="1"/>
      <c r="B112" s="1"/>
      <c r="C112" s="1"/>
      <c r="D112" s="1"/>
      <c r="E112" s="1"/>
      <c r="F112" s="1"/>
      <c r="G112" s="1"/>
    </row>
    <row r="113" spans="1:7" ht="21.95" customHeight="1">
      <c r="A113" s="1"/>
      <c r="B113" s="1"/>
      <c r="C113" s="1"/>
      <c r="D113" s="1"/>
      <c r="E113" s="1"/>
      <c r="F113" s="1"/>
      <c r="G113" s="1"/>
    </row>
    <row r="114" spans="1:7" ht="21.95" customHeight="1">
      <c r="A114" s="1"/>
      <c r="B114" s="1"/>
      <c r="C114" s="1"/>
      <c r="D114" s="1"/>
      <c r="E114" s="1"/>
      <c r="F114" s="1"/>
      <c r="G114" s="1"/>
    </row>
    <row r="115" spans="1:7" ht="21.95" customHeight="1">
      <c r="A115" s="1"/>
      <c r="B115" s="1"/>
      <c r="C115" s="1"/>
      <c r="D115" s="1"/>
      <c r="E115" s="1"/>
      <c r="F115" s="1"/>
      <c r="G115" s="1"/>
    </row>
    <row r="116" spans="1:7" ht="21.95" customHeight="1">
      <c r="A116" s="1"/>
      <c r="B116" s="1"/>
      <c r="C116" s="1"/>
      <c r="D116" s="1"/>
      <c r="E116" s="1"/>
      <c r="F116" s="1"/>
      <c r="G116" s="1"/>
    </row>
    <row r="117" spans="1:7" ht="21.95" customHeight="1">
      <c r="A117" s="1"/>
      <c r="B117" s="1"/>
      <c r="C117" s="1"/>
      <c r="D117" s="1"/>
      <c r="E117" s="1"/>
      <c r="F117" s="1"/>
      <c r="G117" s="1"/>
    </row>
    <row r="118" spans="1:7" s="5" customFormat="1" ht="21.95" customHeight="1"/>
    <row r="119" spans="1:7" s="5" customFormat="1" ht="21.95" customHeight="1"/>
    <row r="120" spans="1:7" ht="60" customHeight="1">
      <c r="A120" s="1"/>
      <c r="B120" s="1"/>
      <c r="C120" s="1"/>
      <c r="D120" s="1"/>
      <c r="E120" s="1"/>
      <c r="F120" s="1"/>
      <c r="G120" s="1"/>
    </row>
  </sheetData>
  <mergeCells count="18">
    <mergeCell ref="A75:G75"/>
    <mergeCell ref="A86:G86"/>
    <mergeCell ref="A87:G87"/>
    <mergeCell ref="A98:G98"/>
    <mergeCell ref="A99:G99"/>
    <mergeCell ref="A51:G51"/>
    <mergeCell ref="A62:G62"/>
    <mergeCell ref="A63:G63"/>
    <mergeCell ref="A74:G74"/>
    <mergeCell ref="A14:G14"/>
    <mergeCell ref="A15:G15"/>
    <mergeCell ref="A26:G26"/>
    <mergeCell ref="A27:G27"/>
    <mergeCell ref="A2:G2"/>
    <mergeCell ref="A3:G3"/>
    <mergeCell ref="A38:G38"/>
    <mergeCell ref="A39:G39"/>
    <mergeCell ref="A50:G50"/>
  </mergeCells>
  <printOptions horizontalCentered="1" verticalCentered="1"/>
  <pageMargins left="0.19685039370078741" right="0.19685039370078741" top="0.39370078740157483" bottom="0.39370078740157483" header="0.19685039370078741" footer="0.19685039370078741"/>
  <pageSetup paperSize="9" scale="70" firstPageNumber="8" orientation="landscape" useFirstPageNumber="1" r:id="rId1"/>
  <headerFooter>
    <oddHeader>&amp;L&amp;"Times New Roman,Gras"&amp;20&amp;K05-022Gouvernorat Kebelli&amp;R&amp;"Times New Roman,Gras"&amp;20&amp;K05-022 ولاية قبلي</oddHeader>
    <oddFooter>&amp;L  &amp;"Times New Roman,Gras"&amp;18&amp;K05-020Statistique Tunisie /RGPH 2014&amp;C&amp;"Times New Roman,Gras"&amp;18&amp;K05-020&amp;P&amp;R&amp;"Times New Roman,Gras"&amp;18&amp;K05-020 إحصائيات تونس /تعداد 2014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G191"/>
  <sheetViews>
    <sheetView rightToLeft="1" view="pageBreakPreview" zoomScale="80" zoomScaleSheetLayoutView="80" workbookViewId="0">
      <selection activeCell="A203" sqref="A203"/>
    </sheetView>
  </sheetViews>
  <sheetFormatPr baseColWidth="10" defaultRowHeight="20.25"/>
  <cols>
    <col min="1" max="1" width="25.7109375" style="3" customWidth="1"/>
    <col min="2" max="2" width="37" style="2" customWidth="1"/>
    <col min="3" max="3" width="22.42578125" style="2" customWidth="1"/>
    <col min="4" max="4" width="23.28515625" style="2" customWidth="1"/>
    <col min="5" max="5" width="24" style="2" customWidth="1"/>
    <col min="6" max="6" width="25.28515625" style="2" customWidth="1"/>
    <col min="7" max="7" width="30.7109375" style="4" customWidth="1"/>
    <col min="8" max="16384" width="11.42578125" style="1"/>
  </cols>
  <sheetData>
    <row r="18" spans="1:7" ht="80.099999999999994" customHeight="1">
      <c r="A18" s="590" t="s">
        <v>82</v>
      </c>
      <c r="B18" s="591"/>
      <c r="C18" s="591"/>
      <c r="D18" s="591"/>
      <c r="E18" s="591"/>
      <c r="F18" s="591"/>
      <c r="G18" s="591"/>
    </row>
    <row r="77" spans="1:7" ht="60" customHeight="1" thickBot="1">
      <c r="A77" s="593" t="s">
        <v>83</v>
      </c>
      <c r="B77" s="593"/>
      <c r="C77" s="593"/>
      <c r="D77" s="593"/>
      <c r="E77" s="593"/>
      <c r="F77" s="593"/>
      <c r="G77" s="593"/>
    </row>
    <row r="78" spans="1:7" ht="30" customHeight="1" thickBot="1">
      <c r="A78" s="584" t="s">
        <v>135</v>
      </c>
      <c r="B78" s="585"/>
      <c r="C78" s="585"/>
      <c r="D78" s="585"/>
      <c r="E78" s="585"/>
      <c r="F78" s="585"/>
      <c r="G78" s="585"/>
    </row>
    <row r="79" spans="1:7" ht="80.099999999999994" customHeight="1">
      <c r="A79" s="37" t="s">
        <v>2</v>
      </c>
      <c r="B79" s="97" t="s">
        <v>136</v>
      </c>
      <c r="C79" s="97" t="s">
        <v>25</v>
      </c>
      <c r="D79" s="97" t="s">
        <v>26</v>
      </c>
      <c r="E79" s="97" t="s">
        <v>27</v>
      </c>
      <c r="F79" s="97" t="s">
        <v>28</v>
      </c>
      <c r="G79" s="37" t="s">
        <v>58</v>
      </c>
    </row>
    <row r="80" spans="1:7" ht="24.95" customHeight="1">
      <c r="A80" s="98" t="s">
        <v>0</v>
      </c>
      <c r="B80" s="99">
        <v>25007</v>
      </c>
      <c r="C80" s="100">
        <v>15.747590674611109</v>
      </c>
      <c r="D80" s="100">
        <v>34.414363978086136</v>
      </c>
      <c r="E80" s="100">
        <v>38.225296916863279</v>
      </c>
      <c r="F80" s="100">
        <v>11.612748430439478</v>
      </c>
      <c r="G80" s="121" t="s">
        <v>156</v>
      </c>
    </row>
    <row r="81" spans="1:7" ht="24.95" customHeight="1">
      <c r="A81" s="102" t="s">
        <v>1</v>
      </c>
      <c r="B81" s="103">
        <v>26457</v>
      </c>
      <c r="C81" s="104">
        <v>16.660997089617116</v>
      </c>
      <c r="D81" s="104">
        <v>29.224779831424573</v>
      </c>
      <c r="E81" s="104">
        <v>40.359829156744908</v>
      </c>
      <c r="F81" s="104">
        <v>13.754393922213403</v>
      </c>
      <c r="G81" s="123" t="s">
        <v>157</v>
      </c>
    </row>
    <row r="82" spans="1:7" ht="24.95" customHeight="1">
      <c r="A82" s="98" t="s">
        <v>7</v>
      </c>
      <c r="B82" s="99">
        <v>23344</v>
      </c>
      <c r="C82" s="100">
        <v>21.050376970527758</v>
      </c>
      <c r="D82" s="100">
        <v>32.166723783413296</v>
      </c>
      <c r="E82" s="100">
        <v>34.145819054146678</v>
      </c>
      <c r="F82" s="100">
        <v>12.637080191912267</v>
      </c>
      <c r="G82" s="121" t="s">
        <v>8</v>
      </c>
    </row>
    <row r="83" spans="1:7" ht="24.95" customHeight="1">
      <c r="A83" s="102" t="s">
        <v>9</v>
      </c>
      <c r="B83" s="103">
        <v>23123</v>
      </c>
      <c r="C83" s="104">
        <v>17.082558491545214</v>
      </c>
      <c r="D83" s="104">
        <v>32.231976819616833</v>
      </c>
      <c r="E83" s="104">
        <v>38.619556285949052</v>
      </c>
      <c r="F83" s="104">
        <v>12.065908402888898</v>
      </c>
      <c r="G83" s="123" t="s">
        <v>10</v>
      </c>
    </row>
    <row r="84" spans="1:7" ht="24.95" customHeight="1">
      <c r="A84" s="98" t="s">
        <v>11</v>
      </c>
      <c r="B84" s="99">
        <v>15299</v>
      </c>
      <c r="C84" s="100">
        <v>18.491404666971697</v>
      </c>
      <c r="D84" s="100">
        <v>31.649127393947317</v>
      </c>
      <c r="E84" s="100">
        <v>39.930714425779463</v>
      </c>
      <c r="F84" s="100">
        <v>9.9287535133015226</v>
      </c>
      <c r="G84" s="121" t="s">
        <v>12</v>
      </c>
    </row>
    <row r="85" spans="1:7" ht="24.95" customHeight="1">
      <c r="A85" s="102" t="s">
        <v>14</v>
      </c>
      <c r="B85" s="103">
        <v>15621</v>
      </c>
      <c r="C85" s="104">
        <v>26.573202739901415</v>
      </c>
      <c r="D85" s="104">
        <v>29.460341847512968</v>
      </c>
      <c r="E85" s="104">
        <v>36.809423212342359</v>
      </c>
      <c r="F85" s="104">
        <v>7.1570322002432611</v>
      </c>
      <c r="G85" s="123" t="s">
        <v>15</v>
      </c>
    </row>
    <row r="86" spans="1:7" s="5" customFormat="1" ht="24.95" customHeight="1">
      <c r="A86" s="106" t="s">
        <v>16</v>
      </c>
      <c r="B86" s="107">
        <v>128851</v>
      </c>
      <c r="C86" s="108">
        <v>18.773622245849857</v>
      </c>
      <c r="D86" s="108">
        <v>31.621019627321477</v>
      </c>
      <c r="E86" s="108">
        <v>38.026092152951861</v>
      </c>
      <c r="F86" s="108">
        <v>11.579265973876803</v>
      </c>
      <c r="G86" s="109" t="s">
        <v>13</v>
      </c>
    </row>
    <row r="87" spans="1:7" s="5" customFormat="1" ht="24.95" customHeight="1">
      <c r="A87" s="110" t="s">
        <v>17</v>
      </c>
      <c r="B87" s="114">
        <v>9111076</v>
      </c>
      <c r="C87" s="115">
        <v>19.342523319967917</v>
      </c>
      <c r="D87" s="115">
        <v>31.991479381798595</v>
      </c>
      <c r="E87" s="115">
        <v>36.569456779857838</v>
      </c>
      <c r="F87" s="115">
        <v>12.096540518375656</v>
      </c>
      <c r="G87" s="113" t="s">
        <v>18</v>
      </c>
    </row>
    <row r="88" spans="1:7" ht="24.95" customHeight="1"/>
    <row r="89" spans="1:7" ht="60" customHeight="1" thickBot="1">
      <c r="A89" s="593" t="s">
        <v>83</v>
      </c>
      <c r="B89" s="593"/>
      <c r="C89" s="593"/>
      <c r="D89" s="593"/>
      <c r="E89" s="593"/>
      <c r="F89" s="593"/>
      <c r="G89" s="593"/>
    </row>
    <row r="90" spans="1:7" ht="30" customHeight="1" thickBot="1">
      <c r="A90" s="584" t="s">
        <v>72</v>
      </c>
      <c r="B90" s="585"/>
      <c r="C90" s="585"/>
      <c r="D90" s="585"/>
      <c r="E90" s="585"/>
      <c r="F90" s="585"/>
      <c r="G90" s="585"/>
    </row>
    <row r="91" spans="1:7" ht="80.099999999999994" customHeight="1">
      <c r="A91" s="37" t="s">
        <v>2</v>
      </c>
      <c r="B91" s="97" t="s">
        <v>136</v>
      </c>
      <c r="C91" s="97" t="s">
        <v>25</v>
      </c>
      <c r="D91" s="97" t="s">
        <v>26</v>
      </c>
      <c r="E91" s="97" t="s">
        <v>27</v>
      </c>
      <c r="F91" s="97" t="s">
        <v>28</v>
      </c>
      <c r="G91" s="37" t="s">
        <v>58</v>
      </c>
    </row>
    <row r="92" spans="1:7" s="28" customFormat="1" ht="24.95" customHeight="1">
      <c r="A92" s="98" t="s">
        <v>0</v>
      </c>
      <c r="B92" s="99">
        <v>12335</v>
      </c>
      <c r="C92" s="100">
        <v>9.4689906769355492</v>
      </c>
      <c r="D92" s="100">
        <v>36.724766923388728</v>
      </c>
      <c r="E92" s="100">
        <v>44.21564653425213</v>
      </c>
      <c r="F92" s="100">
        <v>9.590595865423591</v>
      </c>
      <c r="G92" s="121" t="s">
        <v>156</v>
      </c>
    </row>
    <row r="93" spans="1:7" s="28" customFormat="1" ht="24.95" customHeight="1">
      <c r="A93" s="102" t="s">
        <v>1</v>
      </c>
      <c r="B93" s="103">
        <v>12837</v>
      </c>
      <c r="C93" s="104">
        <v>11.124094414582846</v>
      </c>
      <c r="D93" s="104">
        <v>31.12876840383267</v>
      </c>
      <c r="E93" s="104">
        <v>45.929734361610969</v>
      </c>
      <c r="F93" s="104">
        <v>11.817402819973514</v>
      </c>
      <c r="G93" s="123" t="s">
        <v>157</v>
      </c>
    </row>
    <row r="94" spans="1:7" s="28" customFormat="1" ht="24.95" customHeight="1">
      <c r="A94" s="98" t="s">
        <v>7</v>
      </c>
      <c r="B94" s="99">
        <v>11198</v>
      </c>
      <c r="C94" s="100">
        <v>13.171994999106984</v>
      </c>
      <c r="D94" s="100">
        <v>37.426326129666009</v>
      </c>
      <c r="E94" s="100">
        <v>38.087158421146633</v>
      </c>
      <c r="F94" s="100">
        <v>11.314520450080371</v>
      </c>
      <c r="G94" s="121" t="s">
        <v>8</v>
      </c>
    </row>
    <row r="95" spans="1:7" s="28" customFormat="1" ht="24.95" customHeight="1">
      <c r="A95" s="102" t="s">
        <v>9</v>
      </c>
      <c r="B95" s="103">
        <v>11471</v>
      </c>
      <c r="C95" s="104">
        <v>11.51599686165112</v>
      </c>
      <c r="D95" s="104">
        <v>35.132072182024238</v>
      </c>
      <c r="E95" s="104">
        <v>43.004097288815274</v>
      </c>
      <c r="F95" s="104">
        <v>10.347833667509372</v>
      </c>
      <c r="G95" s="123" t="s">
        <v>10</v>
      </c>
    </row>
    <row r="96" spans="1:7" s="28" customFormat="1" ht="24.95" customHeight="1">
      <c r="A96" s="98" t="s">
        <v>11</v>
      </c>
      <c r="B96" s="99">
        <v>7479</v>
      </c>
      <c r="C96" s="100">
        <v>11.458751169942506</v>
      </c>
      <c r="D96" s="100">
        <v>34.28265810937291</v>
      </c>
      <c r="E96" s="100">
        <v>45.888487765744081</v>
      </c>
      <c r="F96" s="100">
        <v>8.3701029549404993</v>
      </c>
      <c r="G96" s="121" t="s">
        <v>12</v>
      </c>
    </row>
    <row r="97" spans="1:7" s="28" customFormat="1" ht="24.95" customHeight="1">
      <c r="A97" s="102" t="s">
        <v>14</v>
      </c>
      <c r="B97" s="103">
        <v>7835</v>
      </c>
      <c r="C97" s="104">
        <v>21.927249521378432</v>
      </c>
      <c r="D97" s="104">
        <v>31.895341416719848</v>
      </c>
      <c r="E97" s="104">
        <v>39.361837906828335</v>
      </c>
      <c r="F97" s="104">
        <v>6.81557115507339</v>
      </c>
      <c r="G97" s="123" t="s">
        <v>15</v>
      </c>
    </row>
    <row r="98" spans="1:7" s="28" customFormat="1" ht="24.95" customHeight="1">
      <c r="A98" s="106" t="s">
        <v>16</v>
      </c>
      <c r="B98" s="107">
        <v>63155</v>
      </c>
      <c r="C98" s="108">
        <v>12.614994853930806</v>
      </c>
      <c r="D98" s="108">
        <v>34.534082812128887</v>
      </c>
      <c r="E98" s="108">
        <v>42.853297442799459</v>
      </c>
      <c r="F98" s="108">
        <v>9.9976248911408447</v>
      </c>
      <c r="G98" s="109" t="s">
        <v>13</v>
      </c>
    </row>
    <row r="99" spans="1:7" s="28" customFormat="1" ht="24.95" customHeight="1">
      <c r="A99" s="110" t="s">
        <v>17</v>
      </c>
      <c r="B99" s="134">
        <v>4504915</v>
      </c>
      <c r="C99" s="135">
        <v>12.867412592690428</v>
      </c>
      <c r="D99" s="135">
        <v>34.846917200435527</v>
      </c>
      <c r="E99" s="135">
        <v>40.279250551897206</v>
      </c>
      <c r="F99" s="135">
        <v>12.006419654976842</v>
      </c>
      <c r="G99" s="113" t="s">
        <v>18</v>
      </c>
    </row>
    <row r="100" spans="1:7" ht="24.95" customHeight="1"/>
    <row r="101" spans="1:7" ht="60" customHeight="1" thickBot="1">
      <c r="A101" s="593" t="s">
        <v>83</v>
      </c>
      <c r="B101" s="593"/>
      <c r="C101" s="593"/>
      <c r="D101" s="593"/>
      <c r="E101" s="593"/>
      <c r="F101" s="593"/>
      <c r="G101" s="593"/>
    </row>
    <row r="102" spans="1:7" ht="30" customHeight="1" thickBot="1">
      <c r="A102" s="584" t="s">
        <v>84</v>
      </c>
      <c r="B102" s="585"/>
      <c r="C102" s="585"/>
      <c r="D102" s="585"/>
      <c r="E102" s="585"/>
      <c r="F102" s="585"/>
      <c r="G102" s="585"/>
    </row>
    <row r="103" spans="1:7" ht="80.099999999999994" customHeight="1">
      <c r="A103" s="37" t="s">
        <v>2</v>
      </c>
      <c r="B103" s="97" t="s">
        <v>136</v>
      </c>
      <c r="C103" s="97" t="s">
        <v>25</v>
      </c>
      <c r="D103" s="97" t="s">
        <v>26</v>
      </c>
      <c r="E103" s="97" t="s">
        <v>27</v>
      </c>
      <c r="F103" s="97" t="s">
        <v>28</v>
      </c>
      <c r="G103" s="37" t="s">
        <v>58</v>
      </c>
    </row>
    <row r="104" spans="1:7" s="28" customFormat="1" ht="24.95" customHeight="1">
      <c r="A104" s="98" t="s">
        <v>0</v>
      </c>
      <c r="B104" s="99">
        <v>12672</v>
      </c>
      <c r="C104" s="100">
        <v>21.859217171717173</v>
      </c>
      <c r="D104" s="100">
        <v>32.165404040404042</v>
      </c>
      <c r="E104" s="100">
        <v>32.394255050505052</v>
      </c>
      <c r="F104" s="100">
        <v>13.581123737373737</v>
      </c>
      <c r="G104" s="121" t="s">
        <v>156</v>
      </c>
    </row>
    <row r="105" spans="1:7" s="28" customFormat="1" ht="24.95" customHeight="1">
      <c r="A105" s="102" t="s">
        <v>1</v>
      </c>
      <c r="B105" s="103">
        <v>13620</v>
      </c>
      <c r="C105" s="104">
        <v>21.879588839941263</v>
      </c>
      <c r="D105" s="104">
        <v>27.430249632892799</v>
      </c>
      <c r="E105" s="104">
        <v>35.110132158590311</v>
      </c>
      <c r="F105" s="104">
        <v>15.580029368575623</v>
      </c>
      <c r="G105" s="123" t="s">
        <v>157</v>
      </c>
    </row>
    <row r="106" spans="1:7" s="28" customFormat="1" ht="24.95" customHeight="1">
      <c r="A106" s="98" t="s">
        <v>7</v>
      </c>
      <c r="B106" s="99">
        <v>12146</v>
      </c>
      <c r="C106" s="100">
        <v>28.313848180470934</v>
      </c>
      <c r="D106" s="100">
        <v>27.317635435534331</v>
      </c>
      <c r="E106" s="100">
        <v>30.512102749876501</v>
      </c>
      <c r="F106" s="100">
        <v>13.856413634118228</v>
      </c>
      <c r="G106" s="121" t="s">
        <v>8</v>
      </c>
    </row>
    <row r="107" spans="1:7" s="28" customFormat="1" ht="24.95" customHeight="1">
      <c r="A107" s="102" t="s">
        <v>9</v>
      </c>
      <c r="B107" s="103">
        <v>11652</v>
      </c>
      <c r="C107" s="104">
        <v>22.562650188808789</v>
      </c>
      <c r="D107" s="104">
        <v>29.376930998970135</v>
      </c>
      <c r="E107" s="104">
        <v>34.303123927222792</v>
      </c>
      <c r="F107" s="104">
        <v>13.757294884998284</v>
      </c>
      <c r="G107" s="123" t="s">
        <v>10</v>
      </c>
    </row>
    <row r="108" spans="1:7" s="28" customFormat="1" ht="24.95" customHeight="1">
      <c r="A108" s="98" t="s">
        <v>11</v>
      </c>
      <c r="B108" s="99">
        <v>7820</v>
      </c>
      <c r="C108" s="100">
        <v>25.217391304347824</v>
      </c>
      <c r="D108" s="100">
        <v>29.130434782608695</v>
      </c>
      <c r="E108" s="100">
        <v>34.232736572890026</v>
      </c>
      <c r="F108" s="100">
        <v>11.419437340153452</v>
      </c>
      <c r="G108" s="121" t="s">
        <v>12</v>
      </c>
    </row>
    <row r="109" spans="1:7" s="28" customFormat="1" ht="24.95" customHeight="1">
      <c r="A109" s="102" t="s">
        <v>14</v>
      </c>
      <c r="B109" s="103">
        <v>7786</v>
      </c>
      <c r="C109" s="104">
        <v>31.248394554328286</v>
      </c>
      <c r="D109" s="104">
        <v>27.010017980991524</v>
      </c>
      <c r="E109" s="104">
        <v>34.24094528641151</v>
      </c>
      <c r="F109" s="104">
        <v>7.5006421782686861</v>
      </c>
      <c r="G109" s="123" t="s">
        <v>15</v>
      </c>
    </row>
    <row r="110" spans="1:7" s="28" customFormat="1" ht="24.95" customHeight="1">
      <c r="A110" s="106" t="s">
        <v>16</v>
      </c>
      <c r="B110" s="107">
        <v>65696</v>
      </c>
      <c r="C110" s="108">
        <v>24.694045299561616</v>
      </c>
      <c r="D110" s="108">
        <v>28.820628348757914</v>
      </c>
      <c r="E110" s="108">
        <v>33.385594252313687</v>
      </c>
      <c r="F110" s="108">
        <v>13.099732099366781</v>
      </c>
      <c r="G110" s="109" t="s">
        <v>13</v>
      </c>
    </row>
    <row r="111" spans="1:7" s="28" customFormat="1" ht="24.95" customHeight="1">
      <c r="A111" s="110" t="s">
        <v>17</v>
      </c>
      <c r="B111" s="134">
        <v>4606161</v>
      </c>
      <c r="C111" s="135">
        <v>25.675307484909887</v>
      </c>
      <c r="D111" s="135">
        <v>29.198805686557634</v>
      </c>
      <c r="E111" s="135">
        <v>32.941206353837828</v>
      </c>
      <c r="F111" s="135">
        <v>12.184680474694654</v>
      </c>
      <c r="G111" s="113" t="s">
        <v>18</v>
      </c>
    </row>
    <row r="112" spans="1:7" ht="24.95" customHeight="1"/>
    <row r="113" spans="1:7" ht="60" customHeight="1" thickBot="1">
      <c r="A113" s="593" t="s">
        <v>83</v>
      </c>
      <c r="B113" s="593"/>
      <c r="C113" s="593"/>
      <c r="D113" s="593"/>
      <c r="E113" s="593"/>
      <c r="F113" s="593"/>
      <c r="G113" s="593"/>
    </row>
    <row r="114" spans="1:7" ht="30" customHeight="1" thickBot="1">
      <c r="A114" s="584" t="s">
        <v>73</v>
      </c>
      <c r="B114" s="585"/>
      <c r="C114" s="585"/>
      <c r="D114" s="585"/>
      <c r="E114" s="585"/>
      <c r="F114" s="585"/>
      <c r="G114" s="585"/>
    </row>
    <row r="115" spans="1:7" ht="80.099999999999994" customHeight="1">
      <c r="A115" s="37" t="s">
        <v>2</v>
      </c>
      <c r="B115" s="97" t="s">
        <v>136</v>
      </c>
      <c r="C115" s="97" t="s">
        <v>25</v>
      </c>
      <c r="D115" s="97" t="s">
        <v>26</v>
      </c>
      <c r="E115" s="97" t="s">
        <v>27</v>
      </c>
      <c r="F115" s="97" t="s">
        <v>28</v>
      </c>
      <c r="G115" s="37" t="s">
        <v>58</v>
      </c>
    </row>
    <row r="116" spans="1:7" s="28" customFormat="1" ht="24.95" customHeight="1">
      <c r="A116" s="98" t="s">
        <v>0</v>
      </c>
      <c r="B116" s="99">
        <v>11511</v>
      </c>
      <c r="C116" s="100">
        <v>15.298410216314828</v>
      </c>
      <c r="D116" s="100">
        <v>34.297628355486054</v>
      </c>
      <c r="E116" s="100">
        <v>37.538007123620886</v>
      </c>
      <c r="F116" s="100">
        <v>12.865954304578231</v>
      </c>
      <c r="G116" s="121" t="s">
        <v>156</v>
      </c>
    </row>
    <row r="117" spans="1:7" s="28" customFormat="1" ht="24.95" customHeight="1">
      <c r="A117" s="102" t="s">
        <v>1</v>
      </c>
      <c r="B117" s="103">
        <v>11296</v>
      </c>
      <c r="C117" s="104">
        <v>10.092067988668555</v>
      </c>
      <c r="D117" s="104">
        <v>28.054178470254961</v>
      </c>
      <c r="E117" s="104">
        <v>44.228045325779036</v>
      </c>
      <c r="F117" s="104">
        <v>17.62570821529745</v>
      </c>
      <c r="G117" s="123" t="s">
        <v>157</v>
      </c>
    </row>
    <row r="118" spans="1:7" s="28" customFormat="1" ht="24.95" customHeight="1">
      <c r="A118" s="98" t="s">
        <v>7</v>
      </c>
      <c r="B118" s="99">
        <v>15750</v>
      </c>
      <c r="C118" s="100">
        <v>21.409523809523808</v>
      </c>
      <c r="D118" s="100">
        <v>32.761904761904759</v>
      </c>
      <c r="E118" s="100">
        <v>33.142857142857146</v>
      </c>
      <c r="F118" s="100">
        <v>12.685714285714287</v>
      </c>
      <c r="G118" s="121" t="s">
        <v>8</v>
      </c>
    </row>
    <row r="119" spans="1:7" s="28" customFormat="1" ht="24.95" customHeight="1">
      <c r="A119" s="102" t="s">
        <v>9</v>
      </c>
      <c r="B119" s="103">
        <v>23079</v>
      </c>
      <c r="C119" s="104">
        <v>17.106460418562328</v>
      </c>
      <c r="D119" s="104">
        <v>32.120109190172883</v>
      </c>
      <c r="E119" s="104">
        <v>38.684518393344597</v>
      </c>
      <c r="F119" s="104">
        <v>12.088911997920187</v>
      </c>
      <c r="G119" s="123" t="s">
        <v>10</v>
      </c>
    </row>
    <row r="120" spans="1:7" s="28" customFormat="1" ht="24.95" customHeight="1">
      <c r="A120" s="98" t="s">
        <v>11</v>
      </c>
      <c r="B120" s="99">
        <v>8018</v>
      </c>
      <c r="C120" s="100">
        <v>16.899476178598153</v>
      </c>
      <c r="D120" s="100">
        <v>31.616363182838615</v>
      </c>
      <c r="E120" s="100">
        <v>40.296832127712648</v>
      </c>
      <c r="F120" s="100">
        <v>11.187328510850586</v>
      </c>
      <c r="G120" s="121" t="s">
        <v>12</v>
      </c>
    </row>
    <row r="121" spans="1:7" s="28" customFormat="1" ht="24.95" customHeight="1">
      <c r="A121" s="102" t="s">
        <v>14</v>
      </c>
      <c r="B121" s="127" t="s">
        <v>131</v>
      </c>
      <c r="C121" s="127" t="s">
        <v>131</v>
      </c>
      <c r="D121" s="127" t="s">
        <v>131</v>
      </c>
      <c r="E121" s="127" t="s">
        <v>131</v>
      </c>
      <c r="F121" s="127" t="s">
        <v>131</v>
      </c>
      <c r="G121" s="123" t="s">
        <v>15</v>
      </c>
    </row>
    <row r="122" spans="1:7" s="33" customFormat="1" ht="24.95" customHeight="1">
      <c r="A122" s="106" t="s">
        <v>16</v>
      </c>
      <c r="B122" s="107">
        <v>69654</v>
      </c>
      <c r="C122" s="108">
        <v>16.619289631607661</v>
      </c>
      <c r="D122" s="108">
        <v>31.907715278375974</v>
      </c>
      <c r="E122" s="108">
        <v>38.326585695006749</v>
      </c>
      <c r="F122" s="108">
        <v>13.146409395009616</v>
      </c>
      <c r="G122" s="109" t="s">
        <v>13</v>
      </c>
    </row>
    <row r="123" spans="1:7" s="33" customFormat="1" ht="24.95" customHeight="1">
      <c r="A123" s="110" t="s">
        <v>17</v>
      </c>
      <c r="B123" s="134">
        <v>6196024</v>
      </c>
      <c r="C123" s="135">
        <v>13.071786035689984</v>
      </c>
      <c r="D123" s="135">
        <v>30.50769332074892</v>
      </c>
      <c r="E123" s="135">
        <v>40.911687882422662</v>
      </c>
      <c r="F123" s="135">
        <v>15.508832761138432</v>
      </c>
      <c r="G123" s="113" t="s">
        <v>18</v>
      </c>
    </row>
    <row r="124" spans="1:7" ht="24.95" customHeight="1"/>
    <row r="125" spans="1:7" ht="60" customHeight="1" thickBot="1">
      <c r="A125" s="593" t="s">
        <v>83</v>
      </c>
      <c r="B125" s="593"/>
      <c r="C125" s="593"/>
      <c r="D125" s="593"/>
      <c r="E125" s="593"/>
      <c r="F125" s="593"/>
      <c r="G125" s="593"/>
    </row>
    <row r="126" spans="1:7" ht="30" customHeight="1" thickBot="1">
      <c r="A126" s="584" t="s">
        <v>74</v>
      </c>
      <c r="B126" s="585"/>
      <c r="C126" s="585"/>
      <c r="D126" s="585"/>
      <c r="E126" s="585"/>
      <c r="F126" s="585"/>
      <c r="G126" s="585"/>
    </row>
    <row r="127" spans="1:7" ht="80.099999999999994" customHeight="1">
      <c r="A127" s="37" t="s">
        <v>2</v>
      </c>
      <c r="B127" s="97" t="s">
        <v>136</v>
      </c>
      <c r="C127" s="97" t="s">
        <v>25</v>
      </c>
      <c r="D127" s="97" t="s">
        <v>26</v>
      </c>
      <c r="E127" s="97" t="s">
        <v>27</v>
      </c>
      <c r="F127" s="97" t="s">
        <v>28</v>
      </c>
      <c r="G127" s="37" t="s">
        <v>58</v>
      </c>
    </row>
    <row r="128" spans="1:7" s="28" customFormat="1" ht="24.95" customHeight="1">
      <c r="A128" s="98" t="s">
        <v>0</v>
      </c>
      <c r="B128" s="99">
        <v>5645</v>
      </c>
      <c r="C128" s="100">
        <v>8.7688219663418963</v>
      </c>
      <c r="D128" s="100">
        <v>37.254207263064657</v>
      </c>
      <c r="E128" s="100">
        <v>43.312666076173606</v>
      </c>
      <c r="F128" s="100">
        <v>10.66430469441984</v>
      </c>
      <c r="G128" s="121" t="s">
        <v>156</v>
      </c>
    </row>
    <row r="129" spans="1:7" s="28" customFormat="1" ht="24.95" customHeight="1">
      <c r="A129" s="102" t="s">
        <v>1</v>
      </c>
      <c r="B129" s="103">
        <v>5591</v>
      </c>
      <c r="C129" s="104">
        <v>5.8307994991951348</v>
      </c>
      <c r="D129" s="104">
        <v>28.77839384725452</v>
      </c>
      <c r="E129" s="104">
        <v>49.794312287605081</v>
      </c>
      <c r="F129" s="104">
        <v>15.596494365945269</v>
      </c>
      <c r="G129" s="123" t="s">
        <v>157</v>
      </c>
    </row>
    <row r="130" spans="1:7" s="28" customFormat="1" ht="24.95" customHeight="1">
      <c r="A130" s="98" t="s">
        <v>7</v>
      </c>
      <c r="B130" s="99">
        <v>7623</v>
      </c>
      <c r="C130" s="100">
        <v>13.511740784468056</v>
      </c>
      <c r="D130" s="100">
        <v>38.947920766102584</v>
      </c>
      <c r="E130" s="100">
        <v>36.193099829463463</v>
      </c>
      <c r="F130" s="100">
        <v>11.347238619965893</v>
      </c>
      <c r="G130" s="121" t="s">
        <v>8</v>
      </c>
    </row>
    <row r="131" spans="1:7" s="28" customFormat="1" ht="24.95" customHeight="1">
      <c r="A131" s="102" t="s">
        <v>9</v>
      </c>
      <c r="B131" s="103">
        <v>11439</v>
      </c>
      <c r="C131" s="104">
        <v>11.530728210507911</v>
      </c>
      <c r="D131" s="104">
        <v>34.968091616400038</v>
      </c>
      <c r="E131" s="104">
        <v>43.124398985925346</v>
      </c>
      <c r="F131" s="104">
        <v>10.37678118716671</v>
      </c>
      <c r="G131" s="123" t="s">
        <v>10</v>
      </c>
    </row>
    <row r="132" spans="1:7" s="28" customFormat="1" ht="24.95" customHeight="1">
      <c r="A132" s="98" t="s">
        <v>11</v>
      </c>
      <c r="B132" s="99">
        <v>3927</v>
      </c>
      <c r="C132" s="100">
        <v>9.6765979118920296</v>
      </c>
      <c r="D132" s="100">
        <v>34.861217214158394</v>
      </c>
      <c r="E132" s="100">
        <v>46.727782021899671</v>
      </c>
      <c r="F132" s="100">
        <v>8.7344028520499108</v>
      </c>
      <c r="G132" s="121" t="s">
        <v>12</v>
      </c>
    </row>
    <row r="133" spans="1:7" s="28" customFormat="1" ht="24.95" customHeight="1">
      <c r="A133" s="102" t="s">
        <v>14</v>
      </c>
      <c r="B133" s="127" t="s">
        <v>131</v>
      </c>
      <c r="C133" s="127" t="s">
        <v>131</v>
      </c>
      <c r="D133" s="127" t="s">
        <v>131</v>
      </c>
      <c r="E133" s="127" t="s">
        <v>131</v>
      </c>
      <c r="F133" s="127" t="s">
        <v>131</v>
      </c>
      <c r="G133" s="123" t="s">
        <v>15</v>
      </c>
    </row>
    <row r="134" spans="1:7" s="33" customFormat="1" ht="24.95" customHeight="1">
      <c r="A134" s="106" t="s">
        <v>16</v>
      </c>
      <c r="B134" s="107">
        <v>34225</v>
      </c>
      <c r="C134" s="108">
        <v>10.372534696859022</v>
      </c>
      <c r="D134" s="108">
        <v>35.208181154127097</v>
      </c>
      <c r="E134" s="108">
        <v>43.114682249817385</v>
      </c>
      <c r="F134" s="108">
        <v>11.304601899196493</v>
      </c>
      <c r="G134" s="109" t="s">
        <v>13</v>
      </c>
    </row>
    <row r="135" spans="1:7" s="33" customFormat="1" ht="24.95" customHeight="1">
      <c r="A135" s="110" t="s">
        <v>17</v>
      </c>
      <c r="B135" s="134">
        <v>3072628</v>
      </c>
      <c r="C135" s="135">
        <v>8.0430497932063361</v>
      </c>
      <c r="D135" s="135">
        <v>32.147204282457885</v>
      </c>
      <c r="E135" s="135">
        <v>44.43967834700458</v>
      </c>
      <c r="F135" s="135">
        <v>15.370067577331199</v>
      </c>
      <c r="G135" s="113" t="s">
        <v>18</v>
      </c>
    </row>
    <row r="136" spans="1:7" ht="24.95" customHeight="1"/>
    <row r="137" spans="1:7" ht="60" customHeight="1" thickBot="1">
      <c r="A137" s="593" t="s">
        <v>83</v>
      </c>
      <c r="B137" s="593"/>
      <c r="C137" s="593"/>
      <c r="D137" s="593"/>
      <c r="E137" s="593"/>
      <c r="F137" s="593"/>
      <c r="G137" s="593"/>
    </row>
    <row r="138" spans="1:7" ht="30" customHeight="1" thickBot="1">
      <c r="A138" s="584" t="s">
        <v>75</v>
      </c>
      <c r="B138" s="585"/>
      <c r="C138" s="585"/>
      <c r="D138" s="585"/>
      <c r="E138" s="585"/>
      <c r="F138" s="585"/>
      <c r="G138" s="585"/>
    </row>
    <row r="139" spans="1:7" ht="80.099999999999994" customHeight="1">
      <c r="A139" s="37" t="s">
        <v>2</v>
      </c>
      <c r="B139" s="97" t="s">
        <v>136</v>
      </c>
      <c r="C139" s="97" t="s">
        <v>25</v>
      </c>
      <c r="D139" s="97" t="s">
        <v>26</v>
      </c>
      <c r="E139" s="97" t="s">
        <v>27</v>
      </c>
      <c r="F139" s="97" t="s">
        <v>28</v>
      </c>
      <c r="G139" s="37" t="s">
        <v>58</v>
      </c>
    </row>
    <row r="140" spans="1:7" s="28" customFormat="1" ht="24.95" customHeight="1">
      <c r="A140" s="98" t="s">
        <v>0</v>
      </c>
      <c r="B140" s="99">
        <v>5866</v>
      </c>
      <c r="C140" s="100">
        <v>21.581997954312989</v>
      </c>
      <c r="D140" s="100">
        <v>31.452437777020116</v>
      </c>
      <c r="E140" s="100">
        <v>31.980906921241047</v>
      </c>
      <c r="F140" s="100">
        <v>14.984657347425841</v>
      </c>
      <c r="G140" s="121" t="s">
        <v>156</v>
      </c>
    </row>
    <row r="141" spans="1:7" s="28" customFormat="1" ht="24.95" customHeight="1">
      <c r="A141" s="102" t="s">
        <v>1</v>
      </c>
      <c r="B141" s="103">
        <v>5705</v>
      </c>
      <c r="C141" s="104">
        <v>14.268185801928135</v>
      </c>
      <c r="D141" s="104">
        <v>27.344434706397898</v>
      </c>
      <c r="E141" s="104">
        <v>38.773006134969329</v>
      </c>
      <c r="F141" s="104">
        <v>19.614373356704647</v>
      </c>
      <c r="G141" s="123" t="s">
        <v>157</v>
      </c>
    </row>
    <row r="142" spans="1:7" s="28" customFormat="1" ht="24.95" customHeight="1">
      <c r="A142" s="98" t="s">
        <v>7</v>
      </c>
      <c r="B142" s="99">
        <v>8127</v>
      </c>
      <c r="C142" s="100">
        <v>28.817521840777655</v>
      </c>
      <c r="D142" s="100">
        <v>26.959517657192077</v>
      </c>
      <c r="E142" s="100">
        <v>30.281776793404696</v>
      </c>
      <c r="F142" s="100">
        <v>13.941183708625571</v>
      </c>
      <c r="G142" s="121" t="s">
        <v>8</v>
      </c>
    </row>
    <row r="143" spans="1:7" s="28" customFormat="1" ht="24.95" customHeight="1">
      <c r="A143" s="102" t="s">
        <v>9</v>
      </c>
      <c r="B143" s="103">
        <v>11640</v>
      </c>
      <c r="C143" s="104">
        <v>22.585910652920962</v>
      </c>
      <c r="D143" s="104">
        <v>29.321305841924399</v>
      </c>
      <c r="E143" s="104">
        <v>34.321305841924399</v>
      </c>
      <c r="F143" s="104">
        <v>13.771477663230241</v>
      </c>
      <c r="G143" s="123" t="s">
        <v>10</v>
      </c>
    </row>
    <row r="144" spans="1:7" s="28" customFormat="1" ht="24.95" customHeight="1">
      <c r="A144" s="98" t="s">
        <v>11</v>
      </c>
      <c r="B144" s="99">
        <v>4091</v>
      </c>
      <c r="C144" s="100">
        <v>23.832803715472991</v>
      </c>
      <c r="D144" s="100">
        <v>28.501588853581026</v>
      </c>
      <c r="E144" s="100">
        <v>34.123686140307996</v>
      </c>
      <c r="F144" s="100">
        <v>13.541921290637985</v>
      </c>
      <c r="G144" s="121" t="s">
        <v>12</v>
      </c>
    </row>
    <row r="145" spans="1:7" s="28" customFormat="1" ht="24.95" customHeight="1">
      <c r="A145" s="102" t="s">
        <v>14</v>
      </c>
      <c r="B145" s="127" t="s">
        <v>131</v>
      </c>
      <c r="C145" s="127" t="s">
        <v>131</v>
      </c>
      <c r="D145" s="127" t="s">
        <v>131</v>
      </c>
      <c r="E145" s="127" t="s">
        <v>131</v>
      </c>
      <c r="F145" s="127" t="s">
        <v>131</v>
      </c>
      <c r="G145" s="123" t="s">
        <v>15</v>
      </c>
    </row>
    <row r="146" spans="1:7" s="33" customFormat="1" ht="24.95" customHeight="1">
      <c r="A146" s="106" t="s">
        <v>16</v>
      </c>
      <c r="B146" s="107">
        <v>35429</v>
      </c>
      <c r="C146" s="108">
        <v>22.653758220666685</v>
      </c>
      <c r="D146" s="108">
        <v>28.719410652290495</v>
      </c>
      <c r="E146" s="108">
        <v>33.70120522735612</v>
      </c>
      <c r="F146" s="108">
        <v>14.925625899686699</v>
      </c>
      <c r="G146" s="109" t="s">
        <v>13</v>
      </c>
    </row>
    <row r="147" spans="1:7" s="33" customFormat="1" ht="24.95" customHeight="1">
      <c r="A147" s="110" t="s">
        <v>17</v>
      </c>
      <c r="B147" s="134">
        <v>3123396</v>
      </c>
      <c r="C147" s="135">
        <v>18.018784681801474</v>
      </c>
      <c r="D147" s="135">
        <v>28.894831138926989</v>
      </c>
      <c r="E147" s="135">
        <v>37.441041737903234</v>
      </c>
      <c r="F147" s="135">
        <v>15.645342441368303</v>
      </c>
      <c r="G147" s="113" t="s">
        <v>18</v>
      </c>
    </row>
    <row r="149" spans="1:7" ht="60" customHeight="1" thickBot="1">
      <c r="A149" s="593" t="s">
        <v>83</v>
      </c>
      <c r="B149" s="593"/>
      <c r="C149" s="593"/>
      <c r="D149" s="593"/>
      <c r="E149" s="593"/>
      <c r="F149" s="593"/>
      <c r="G149" s="593"/>
    </row>
    <row r="150" spans="1:7" ht="30" customHeight="1" thickBot="1">
      <c r="A150" s="584" t="s">
        <v>85</v>
      </c>
      <c r="B150" s="585"/>
      <c r="C150" s="585"/>
      <c r="D150" s="585"/>
      <c r="E150" s="585"/>
      <c r="F150" s="585"/>
      <c r="G150" s="585"/>
    </row>
    <row r="151" spans="1:7" ht="80.099999999999994" customHeight="1">
      <c r="A151" s="37" t="s">
        <v>2</v>
      </c>
      <c r="B151" s="97" t="s">
        <v>136</v>
      </c>
      <c r="C151" s="97" t="s">
        <v>25</v>
      </c>
      <c r="D151" s="97" t="s">
        <v>26</v>
      </c>
      <c r="E151" s="97" t="s">
        <v>27</v>
      </c>
      <c r="F151" s="97" t="s">
        <v>28</v>
      </c>
      <c r="G151" s="37" t="s">
        <v>58</v>
      </c>
    </row>
    <row r="152" spans="1:7" s="28" customFormat="1" ht="24.95" customHeight="1">
      <c r="A152" s="98" t="s">
        <v>0</v>
      </c>
      <c r="B152" s="99">
        <v>13496</v>
      </c>
      <c r="C152" s="100">
        <v>16.130705394190873</v>
      </c>
      <c r="D152" s="100">
        <v>34.513930053349142</v>
      </c>
      <c r="E152" s="100">
        <v>38.811499703615887</v>
      </c>
      <c r="F152" s="100">
        <v>10.543864848844102</v>
      </c>
      <c r="G152" s="121" t="s">
        <v>156</v>
      </c>
    </row>
    <row r="153" spans="1:7" s="28" customFormat="1" ht="24.95" customHeight="1">
      <c r="A153" s="102" t="s">
        <v>1</v>
      </c>
      <c r="B153" s="103">
        <v>15161</v>
      </c>
      <c r="C153" s="104">
        <v>21.555306378207241</v>
      </c>
      <c r="D153" s="104">
        <v>30.096959303476023</v>
      </c>
      <c r="E153" s="104">
        <v>37.477738935426423</v>
      </c>
      <c r="F153" s="104">
        <v>10.869995382890311</v>
      </c>
      <c r="G153" s="123" t="s">
        <v>157</v>
      </c>
    </row>
    <row r="154" spans="1:7" s="28" customFormat="1" ht="24.95" customHeight="1">
      <c r="A154" s="98" t="s">
        <v>7</v>
      </c>
      <c r="B154" s="99">
        <v>7594</v>
      </c>
      <c r="C154" s="100">
        <v>20.305504345535951</v>
      </c>
      <c r="D154" s="100">
        <v>30.932314985514882</v>
      </c>
      <c r="E154" s="100">
        <v>36.225967869370557</v>
      </c>
      <c r="F154" s="100">
        <v>12.536212799578614</v>
      </c>
      <c r="G154" s="121" t="s">
        <v>8</v>
      </c>
    </row>
    <row r="155" spans="1:7" s="28" customFormat="1" ht="24.95" customHeight="1">
      <c r="A155" s="102" t="s">
        <v>9</v>
      </c>
      <c r="B155" s="103">
        <v>44</v>
      </c>
      <c r="C155" s="104">
        <v>4.5454545454545459</v>
      </c>
      <c r="D155" s="104">
        <v>90.909090909090907</v>
      </c>
      <c r="E155" s="104">
        <v>4.5454545454545459</v>
      </c>
      <c r="F155" s="104">
        <v>0</v>
      </c>
      <c r="G155" s="123" t="s">
        <v>10</v>
      </c>
    </row>
    <row r="156" spans="1:7" s="28" customFormat="1" ht="24.95" customHeight="1">
      <c r="A156" s="98" t="s">
        <v>11</v>
      </c>
      <c r="B156" s="99">
        <v>7281</v>
      </c>
      <c r="C156" s="100">
        <v>20.244471913198737</v>
      </c>
      <c r="D156" s="100">
        <v>31.685208075813765</v>
      </c>
      <c r="E156" s="100">
        <v>39.527537426177723</v>
      </c>
      <c r="F156" s="100">
        <v>8.5427825848097783</v>
      </c>
      <c r="G156" s="121" t="s">
        <v>12</v>
      </c>
    </row>
    <row r="157" spans="1:7" s="28" customFormat="1" ht="24.95" customHeight="1">
      <c r="A157" s="102" t="s">
        <v>14</v>
      </c>
      <c r="B157" s="103">
        <v>15621</v>
      </c>
      <c r="C157" s="104">
        <v>26.573202739901415</v>
      </c>
      <c r="D157" s="104">
        <v>29.460341847512968</v>
      </c>
      <c r="E157" s="104">
        <v>36.809423212342359</v>
      </c>
      <c r="F157" s="104">
        <v>7.1570322002432611</v>
      </c>
      <c r="G157" s="123" t="s">
        <v>15</v>
      </c>
    </row>
    <row r="158" spans="1:7" s="33" customFormat="1" ht="24.95" customHeight="1">
      <c r="A158" s="106" t="s">
        <v>16</v>
      </c>
      <c r="B158" s="107">
        <v>59197</v>
      </c>
      <c r="C158" s="108">
        <v>21.308512255688633</v>
      </c>
      <c r="D158" s="108">
        <v>31.28367991621197</v>
      </c>
      <c r="E158" s="108">
        <v>37.672517188371032</v>
      </c>
      <c r="F158" s="108">
        <v>9.7352906397283654</v>
      </c>
      <c r="G158" s="109" t="s">
        <v>13</v>
      </c>
    </row>
    <row r="159" spans="1:7" s="33" customFormat="1" ht="24.95" customHeight="1">
      <c r="A159" s="110" t="s">
        <v>17</v>
      </c>
      <c r="B159" s="134">
        <v>2915052</v>
      </c>
      <c r="C159" s="135">
        <v>32.671149605564494</v>
      </c>
      <c r="D159" s="135">
        <v>35.145307871008818</v>
      </c>
      <c r="E159" s="135">
        <v>27.33992395332913</v>
      </c>
      <c r="F159" s="135">
        <v>4.8436185700975489</v>
      </c>
      <c r="G159" s="113" t="s">
        <v>18</v>
      </c>
    </row>
    <row r="160" spans="1:7" ht="24.95" customHeight="1"/>
    <row r="161" spans="1:7" ht="60" customHeight="1" thickBot="1">
      <c r="A161" s="593" t="s">
        <v>83</v>
      </c>
      <c r="B161" s="593"/>
      <c r="C161" s="593"/>
      <c r="D161" s="593"/>
      <c r="E161" s="593"/>
      <c r="F161" s="593"/>
      <c r="G161" s="593"/>
    </row>
    <row r="162" spans="1:7" ht="30" customHeight="1" thickBot="1">
      <c r="A162" s="584" t="s">
        <v>77</v>
      </c>
      <c r="B162" s="585"/>
      <c r="C162" s="585"/>
      <c r="D162" s="585"/>
      <c r="E162" s="585"/>
      <c r="F162" s="585"/>
      <c r="G162" s="585"/>
    </row>
    <row r="163" spans="1:7" ht="80.099999999999994" customHeight="1">
      <c r="A163" s="37" t="s">
        <v>2</v>
      </c>
      <c r="B163" s="97" t="s">
        <v>136</v>
      </c>
      <c r="C163" s="97" t="s">
        <v>25</v>
      </c>
      <c r="D163" s="97" t="s">
        <v>26</v>
      </c>
      <c r="E163" s="97" t="s">
        <v>27</v>
      </c>
      <c r="F163" s="97" t="s">
        <v>28</v>
      </c>
      <c r="G163" s="37" t="s">
        <v>58</v>
      </c>
    </row>
    <row r="164" spans="1:7" s="28" customFormat="1" ht="24.95" customHeight="1">
      <c r="A164" s="98" t="s">
        <v>0</v>
      </c>
      <c r="B164" s="99">
        <v>6690</v>
      </c>
      <c r="C164" s="100">
        <v>10.059790732436472</v>
      </c>
      <c r="D164" s="100">
        <v>36.278026905829599</v>
      </c>
      <c r="E164" s="100">
        <v>44.977578475336323</v>
      </c>
      <c r="F164" s="100">
        <v>8.6846038863976087</v>
      </c>
      <c r="G164" s="121" t="s">
        <v>156</v>
      </c>
    </row>
    <row r="165" spans="1:7" s="28" customFormat="1" ht="24.95" customHeight="1">
      <c r="A165" s="102" t="s">
        <v>1</v>
      </c>
      <c r="B165" s="103">
        <v>7246</v>
      </c>
      <c r="C165" s="104">
        <v>15.208390836323488</v>
      </c>
      <c r="D165" s="104">
        <v>32.942313000276016</v>
      </c>
      <c r="E165" s="104">
        <v>42.947833287330944</v>
      </c>
      <c r="F165" s="104">
        <v>8.9014628760695551</v>
      </c>
      <c r="G165" s="123" t="s">
        <v>157</v>
      </c>
    </row>
    <row r="166" spans="1:7" s="28" customFormat="1" ht="24.95" customHeight="1">
      <c r="A166" s="98" t="s">
        <v>7</v>
      </c>
      <c r="B166" s="99">
        <v>3575</v>
      </c>
      <c r="C166" s="100">
        <v>12.447552447552448</v>
      </c>
      <c r="D166" s="100">
        <v>34.18181818181818</v>
      </c>
      <c r="E166" s="100">
        <v>42.125874125874127</v>
      </c>
      <c r="F166" s="100">
        <v>11.244755244755245</v>
      </c>
      <c r="G166" s="121" t="s">
        <v>8</v>
      </c>
    </row>
    <row r="167" spans="1:7" s="28" customFormat="1" ht="24.95" customHeight="1">
      <c r="A167" s="102" t="s">
        <v>9</v>
      </c>
      <c r="B167" s="103">
        <v>32</v>
      </c>
      <c r="C167" s="104">
        <v>6.25</v>
      </c>
      <c r="D167" s="104">
        <v>93.75</v>
      </c>
      <c r="E167" s="104">
        <v>0</v>
      </c>
      <c r="F167" s="104">
        <v>0</v>
      </c>
      <c r="G167" s="123" t="s">
        <v>10</v>
      </c>
    </row>
    <row r="168" spans="1:7" s="28" customFormat="1" ht="24.95" customHeight="1">
      <c r="A168" s="98" t="s">
        <v>11</v>
      </c>
      <c r="B168" s="99">
        <v>3552</v>
      </c>
      <c r="C168" s="100">
        <v>13.429054054054054</v>
      </c>
      <c r="D168" s="100">
        <v>33.643018018018019</v>
      </c>
      <c r="E168" s="100">
        <v>44.960585585585584</v>
      </c>
      <c r="F168" s="100">
        <v>7.9673423423423433</v>
      </c>
      <c r="G168" s="121" t="s">
        <v>12</v>
      </c>
    </row>
    <row r="169" spans="1:7" s="28" customFormat="1" ht="24.95" customHeight="1">
      <c r="A169" s="102" t="s">
        <v>14</v>
      </c>
      <c r="B169" s="103">
        <v>7835</v>
      </c>
      <c r="C169" s="104">
        <v>21.927249521378432</v>
      </c>
      <c r="D169" s="104">
        <v>31.895341416719848</v>
      </c>
      <c r="E169" s="104">
        <v>39.361837906828335</v>
      </c>
      <c r="F169" s="104">
        <v>6.81557115507339</v>
      </c>
      <c r="G169" s="123" t="s">
        <v>15</v>
      </c>
    </row>
    <row r="170" spans="1:7" s="33" customFormat="1" ht="24.95" customHeight="1">
      <c r="A170" s="106" t="s">
        <v>16</v>
      </c>
      <c r="B170" s="107">
        <v>28930</v>
      </c>
      <c r="C170" s="108">
        <v>15.267888005530592</v>
      </c>
      <c r="D170" s="108">
        <v>33.736605599723468</v>
      </c>
      <c r="E170" s="108">
        <v>42.544071897684063</v>
      </c>
      <c r="F170" s="108">
        <v>8.4514344970618733</v>
      </c>
      <c r="G170" s="109" t="s">
        <v>13</v>
      </c>
    </row>
    <row r="171" spans="1:7" s="33" customFormat="1" ht="24.95" customHeight="1">
      <c r="A171" s="110" t="s">
        <v>17</v>
      </c>
      <c r="B171" s="134">
        <v>1432287</v>
      </c>
      <c r="C171" s="135">
        <v>23.216925099508689</v>
      </c>
      <c r="D171" s="135">
        <v>40.638503316723536</v>
      </c>
      <c r="E171" s="135">
        <v>31.354051248108796</v>
      </c>
      <c r="F171" s="135">
        <v>4.7905203356589849</v>
      </c>
      <c r="G171" s="113" t="s">
        <v>18</v>
      </c>
    </row>
    <row r="172" spans="1:7" ht="24.95" customHeight="1"/>
    <row r="173" spans="1:7" ht="60" customHeight="1" thickBot="1">
      <c r="A173" s="593" t="s">
        <v>83</v>
      </c>
      <c r="B173" s="593"/>
      <c r="C173" s="593"/>
      <c r="D173" s="593"/>
      <c r="E173" s="593"/>
      <c r="F173" s="593"/>
      <c r="G173" s="593"/>
    </row>
    <row r="174" spans="1:7" ht="30" customHeight="1" thickBot="1">
      <c r="A174" s="584" t="s">
        <v>86</v>
      </c>
      <c r="B174" s="585"/>
      <c r="C174" s="585"/>
      <c r="D174" s="585"/>
      <c r="E174" s="585"/>
      <c r="F174" s="585"/>
      <c r="G174" s="585"/>
    </row>
    <row r="175" spans="1:7" ht="80.099999999999994" customHeight="1">
      <c r="A175" s="37" t="s">
        <v>2</v>
      </c>
      <c r="B175" s="97" t="s">
        <v>136</v>
      </c>
      <c r="C175" s="97" t="s">
        <v>25</v>
      </c>
      <c r="D175" s="97" t="s">
        <v>26</v>
      </c>
      <c r="E175" s="97" t="s">
        <v>27</v>
      </c>
      <c r="F175" s="97" t="s">
        <v>28</v>
      </c>
      <c r="G175" s="37" t="s">
        <v>58</v>
      </c>
    </row>
    <row r="176" spans="1:7" s="28" customFormat="1" ht="24.95" customHeight="1">
      <c r="A176" s="98" t="s">
        <v>0</v>
      </c>
      <c r="B176" s="99">
        <v>6806</v>
      </c>
      <c r="C176" s="100">
        <v>22.098148692330298</v>
      </c>
      <c r="D176" s="100">
        <v>32.779900088157511</v>
      </c>
      <c r="E176" s="100">
        <v>32.750514252130472</v>
      </c>
      <c r="F176" s="100">
        <v>12.371436967381722</v>
      </c>
      <c r="G176" s="121" t="s">
        <v>156</v>
      </c>
    </row>
    <row r="177" spans="1:7" s="28" customFormat="1" ht="24.95" customHeight="1">
      <c r="A177" s="102" t="s">
        <v>1</v>
      </c>
      <c r="B177" s="103">
        <v>7915</v>
      </c>
      <c r="C177" s="104">
        <v>27.365761212886923</v>
      </c>
      <c r="D177" s="104">
        <v>27.492103600758057</v>
      </c>
      <c r="E177" s="104">
        <v>32.469993682880606</v>
      </c>
      <c r="F177" s="104">
        <v>12.672141503474416</v>
      </c>
      <c r="G177" s="123" t="s">
        <v>157</v>
      </c>
    </row>
    <row r="178" spans="1:7" s="28" customFormat="1" ht="24.95" customHeight="1">
      <c r="A178" s="98" t="s">
        <v>7</v>
      </c>
      <c r="B178" s="99">
        <v>4019</v>
      </c>
      <c r="C178" s="100">
        <v>27.295347101268973</v>
      </c>
      <c r="D178" s="100">
        <v>28.041801443145058</v>
      </c>
      <c r="E178" s="100">
        <v>30.977855187857678</v>
      </c>
      <c r="F178" s="100">
        <v>13.684996267728291</v>
      </c>
      <c r="G178" s="121" t="s">
        <v>8</v>
      </c>
    </row>
    <row r="179" spans="1:7" s="28" customFormat="1" ht="24.95" customHeight="1">
      <c r="A179" s="102" t="s">
        <v>9</v>
      </c>
      <c r="B179" s="103">
        <v>12</v>
      </c>
      <c r="C179" s="104">
        <v>0</v>
      </c>
      <c r="D179" s="104">
        <v>83.333333333333329</v>
      </c>
      <c r="E179" s="104">
        <v>16.666666666666668</v>
      </c>
      <c r="F179" s="104">
        <v>0</v>
      </c>
      <c r="G179" s="123" t="s">
        <v>10</v>
      </c>
    </row>
    <row r="180" spans="1:7" s="28" customFormat="1" ht="24.95" customHeight="1">
      <c r="A180" s="98" t="s">
        <v>11</v>
      </c>
      <c r="B180" s="99">
        <v>3729</v>
      </c>
      <c r="C180" s="100">
        <v>26.73639045320461</v>
      </c>
      <c r="D180" s="100">
        <v>29.820327165459908</v>
      </c>
      <c r="E180" s="100">
        <v>34.352373290426385</v>
      </c>
      <c r="F180" s="100">
        <v>9.0909090909090917</v>
      </c>
      <c r="G180" s="121" t="s">
        <v>12</v>
      </c>
    </row>
    <row r="181" spans="1:7" s="28" customFormat="1" ht="24.95" customHeight="1">
      <c r="A181" s="102" t="s">
        <v>14</v>
      </c>
      <c r="B181" s="103">
        <v>7786</v>
      </c>
      <c r="C181" s="104">
        <v>31.248394554328286</v>
      </c>
      <c r="D181" s="104">
        <v>27.010017980991524</v>
      </c>
      <c r="E181" s="104">
        <v>34.24094528641151</v>
      </c>
      <c r="F181" s="104">
        <v>7.5006421782686861</v>
      </c>
      <c r="G181" s="123" t="s">
        <v>15</v>
      </c>
    </row>
    <row r="182" spans="1:7" s="33" customFormat="1" ht="24.95" customHeight="1">
      <c r="A182" s="106" t="s">
        <v>16</v>
      </c>
      <c r="B182" s="107">
        <v>30267</v>
      </c>
      <c r="C182" s="108">
        <v>27.082300855717449</v>
      </c>
      <c r="D182" s="108">
        <v>28.93910860012555</v>
      </c>
      <c r="E182" s="108">
        <v>33.016156209733374</v>
      </c>
      <c r="F182" s="108">
        <v>10.96243433442363</v>
      </c>
      <c r="G182" s="109" t="s">
        <v>13</v>
      </c>
    </row>
    <row r="183" spans="1:7" s="33" customFormat="1" ht="24.95" customHeight="1">
      <c r="A183" s="110" t="s">
        <v>17</v>
      </c>
      <c r="B183" s="134">
        <v>1482765</v>
      </c>
      <c r="C183" s="135">
        <v>41.803522473217264</v>
      </c>
      <c r="D183" s="135">
        <v>29.839118134026631</v>
      </c>
      <c r="E183" s="135">
        <v>23.462450219690915</v>
      </c>
      <c r="F183" s="135">
        <v>4.8949091730651855</v>
      </c>
      <c r="G183" s="113" t="s">
        <v>18</v>
      </c>
    </row>
    <row r="186" spans="1:7">
      <c r="B186" s="14"/>
      <c r="C186" s="15"/>
      <c r="D186" s="15"/>
      <c r="E186" s="15"/>
      <c r="F186" s="15"/>
    </row>
    <row r="187" spans="1:7">
      <c r="B187" s="14"/>
      <c r="C187" s="15"/>
      <c r="D187" s="15"/>
      <c r="E187" s="15"/>
      <c r="F187" s="15"/>
    </row>
    <row r="188" spans="1:7">
      <c r="B188" s="14"/>
      <c r="C188" s="15"/>
      <c r="D188" s="15"/>
      <c r="E188" s="15"/>
      <c r="F188" s="15"/>
    </row>
    <row r="189" spans="1:7">
      <c r="B189" s="14"/>
      <c r="C189" s="15"/>
      <c r="D189" s="15"/>
      <c r="E189" s="15"/>
      <c r="F189" s="15"/>
    </row>
    <row r="190" spans="1:7">
      <c r="B190" s="14"/>
      <c r="C190" s="15"/>
      <c r="D190" s="15"/>
      <c r="E190" s="15"/>
      <c r="F190" s="15"/>
    </row>
    <row r="191" spans="1:7">
      <c r="B191" s="14"/>
      <c r="C191" s="15"/>
      <c r="D191" s="15"/>
      <c r="E191" s="15"/>
      <c r="F191" s="15"/>
    </row>
  </sheetData>
  <mergeCells count="19">
    <mergeCell ref="A18:G18"/>
    <mergeCell ref="A77:G77"/>
    <mergeCell ref="A78:G78"/>
    <mergeCell ref="A113:G113"/>
    <mergeCell ref="A114:G114"/>
    <mergeCell ref="A102:G102"/>
    <mergeCell ref="A162:G162"/>
    <mergeCell ref="A173:G173"/>
    <mergeCell ref="A174:G174"/>
    <mergeCell ref="A89:G89"/>
    <mergeCell ref="A90:G90"/>
    <mergeCell ref="A101:G101"/>
    <mergeCell ref="A161:G161"/>
    <mergeCell ref="A125:G125"/>
    <mergeCell ref="A126:G126"/>
    <mergeCell ref="A137:G137"/>
    <mergeCell ref="A138:G138"/>
    <mergeCell ref="A149:G149"/>
    <mergeCell ref="A150:G150"/>
  </mergeCells>
  <printOptions horizontalCentered="1" verticalCentered="1"/>
  <pageMargins left="0.19685039370078741" right="0.19685039370078741" top="0.39370078740157483" bottom="0.39370078740157483" header="0.19685039370078741" footer="0.19685039370078741"/>
  <pageSetup paperSize="9" scale="70" firstPageNumber="13" orientation="landscape" useFirstPageNumber="1" r:id="rId1"/>
  <headerFooter>
    <oddHeader>&amp;L&amp;"Times New Roman,Gras"&amp;20&amp;K05-023Gouvernorat  Kebelli&amp;R&amp;"Times New Roman,Gras"&amp;20&amp;K05-023 ولاية قبلي</oddHeader>
    <oddFooter>&amp;L  &amp;"Times New Roman,Gras"&amp;18&amp;K05-022Statistique Tunisie /RGPH 2014&amp;C&amp;"Times New Roman,Gras"&amp;18&amp;K05-022&amp;P&amp;R&amp;"Times New Roman,Gras"&amp;20&amp;K05-022 إحصائيات تونس /تعداد 2014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
  <sheetViews>
    <sheetView rightToLeft="1" view="pageBreakPreview" zoomScale="80" zoomScaleSheetLayoutView="80" workbookViewId="0">
      <selection activeCell="L138" sqref="L138"/>
    </sheetView>
  </sheetViews>
  <sheetFormatPr baseColWidth="10" defaultRowHeight="20.25"/>
  <cols>
    <col min="1" max="1" width="28" style="3" customWidth="1"/>
    <col min="2" max="2" width="34.28515625" style="2" customWidth="1"/>
    <col min="3" max="3" width="19.85546875" style="2" customWidth="1"/>
    <col min="4" max="4" width="27.42578125" style="2" customWidth="1"/>
    <col min="5" max="5" width="32.5703125" style="2" customWidth="1"/>
    <col min="6" max="6" width="30.7109375" style="2" customWidth="1"/>
    <col min="7" max="7" width="30.7109375" style="4" customWidth="1"/>
    <col min="8" max="8" width="7" style="1" customWidth="1"/>
    <col min="9" max="16384" width="11.42578125" style="1"/>
  </cols>
  <sheetData>
    <row r="1" spans="1:7" ht="24.95" customHeight="1">
      <c r="A1" s="594"/>
      <c r="B1" s="594"/>
      <c r="C1" s="594"/>
      <c r="D1" s="594"/>
      <c r="E1" s="594"/>
      <c r="F1" s="594"/>
      <c r="G1" s="594"/>
    </row>
    <row r="2" spans="1:7" ht="60" customHeight="1" thickBot="1">
      <c r="A2" s="594" t="s">
        <v>87</v>
      </c>
      <c r="B2" s="594"/>
      <c r="C2" s="594"/>
      <c r="D2" s="594"/>
      <c r="E2" s="594"/>
      <c r="F2" s="594"/>
      <c r="G2" s="594"/>
    </row>
    <row r="3" spans="1:7" ht="30" customHeight="1" thickBot="1">
      <c r="A3" s="584" t="s">
        <v>93</v>
      </c>
      <c r="B3" s="585"/>
      <c r="C3" s="585"/>
      <c r="D3" s="585"/>
      <c r="E3" s="585"/>
      <c r="F3" s="585"/>
      <c r="G3" s="585"/>
    </row>
    <row r="4" spans="1:7" ht="99.95" customHeight="1">
      <c r="A4" s="37" t="s">
        <v>2</v>
      </c>
      <c r="B4" s="137" t="s">
        <v>137</v>
      </c>
      <c r="C4" s="136" t="s">
        <v>138</v>
      </c>
      <c r="D4" s="137" t="s">
        <v>139</v>
      </c>
      <c r="E4" s="137" t="s">
        <v>140</v>
      </c>
      <c r="F4" s="138" t="s">
        <v>141</v>
      </c>
      <c r="G4" s="37" t="s">
        <v>58</v>
      </c>
    </row>
    <row r="5" spans="1:7" s="28" customFormat="1" ht="21.95" customHeight="1">
      <c r="A5" s="98" t="s">
        <v>0</v>
      </c>
      <c r="B5" s="100">
        <v>15.624875024994999</v>
      </c>
      <c r="C5" s="100">
        <v>2.291902783024808</v>
      </c>
      <c r="D5" s="100">
        <v>97.899353647276087</v>
      </c>
      <c r="E5" s="100">
        <v>38.89067008656621</v>
      </c>
      <c r="F5" s="100">
        <v>37.77404384701552</v>
      </c>
      <c r="G5" s="121" t="s">
        <v>156</v>
      </c>
    </row>
    <row r="6" spans="1:7" s="28" customFormat="1" ht="21.95" customHeight="1">
      <c r="A6" s="102" t="s">
        <v>1</v>
      </c>
      <c r="B6" s="104">
        <v>16.61123289742233</v>
      </c>
      <c r="C6" s="104">
        <v>2.0419129500268673</v>
      </c>
      <c r="D6" s="104">
        <v>97.863342977965729</v>
      </c>
      <c r="E6" s="104">
        <v>42.549435028248588</v>
      </c>
      <c r="F6" s="104">
        <v>41.860113421550096</v>
      </c>
      <c r="G6" s="123" t="s">
        <v>157</v>
      </c>
    </row>
    <row r="7" spans="1:7" s="28" customFormat="1" ht="21.95" customHeight="1">
      <c r="A7" s="98" t="s">
        <v>7</v>
      </c>
      <c r="B7" s="100">
        <v>20.977553118574367</v>
      </c>
      <c r="C7" s="100">
        <v>1.7902813299232736</v>
      </c>
      <c r="D7" s="100">
        <v>98.341625207296843</v>
      </c>
      <c r="E7" s="100">
        <v>37.876106194690266</v>
      </c>
      <c r="F7" s="100">
        <v>38.843895959206414</v>
      </c>
      <c r="G7" s="121" t="s">
        <v>8</v>
      </c>
    </row>
    <row r="8" spans="1:7" s="28" customFormat="1" ht="21.95" customHeight="1">
      <c r="A8" s="102" t="s">
        <v>9</v>
      </c>
      <c r="B8" s="104">
        <v>16.982355993772703</v>
      </c>
      <c r="C8" s="104">
        <v>4.1099476439790577</v>
      </c>
      <c r="D8" s="104">
        <v>97.155618241654906</v>
      </c>
      <c r="E8" s="104">
        <v>35.955424450999672</v>
      </c>
      <c r="F8" s="104">
        <v>49.329352717203186</v>
      </c>
      <c r="G8" s="123" t="s">
        <v>10</v>
      </c>
    </row>
    <row r="9" spans="1:7" s="28" customFormat="1" ht="21.95" customHeight="1">
      <c r="A9" s="98" t="s">
        <v>11</v>
      </c>
      <c r="B9" s="100">
        <v>18.423632442324031</v>
      </c>
      <c r="C9" s="100">
        <v>2.2952732931336315</v>
      </c>
      <c r="D9" s="100">
        <v>98.266322390261891</v>
      </c>
      <c r="E9" s="100">
        <v>34.462444771723121</v>
      </c>
      <c r="F9" s="100">
        <v>39.228758169934643</v>
      </c>
      <c r="G9" s="121" t="s">
        <v>12</v>
      </c>
    </row>
    <row r="10" spans="1:7" s="28" customFormat="1" ht="21.95" customHeight="1">
      <c r="A10" s="102" t="s">
        <v>14</v>
      </c>
      <c r="B10" s="104">
        <v>26.521989629345111</v>
      </c>
      <c r="C10" s="104">
        <v>4.4034562977733467</v>
      </c>
      <c r="D10" s="104">
        <v>95.833333333333329</v>
      </c>
      <c r="E10" s="104">
        <v>26.592478894858019</v>
      </c>
      <c r="F10" s="104">
        <v>26.562900333077121</v>
      </c>
      <c r="G10" s="123" t="s">
        <v>15</v>
      </c>
    </row>
    <row r="11" spans="1:7" s="33" customFormat="1" ht="21.95" customHeight="1">
      <c r="A11" s="106" t="s">
        <v>16</v>
      </c>
      <c r="B11" s="108">
        <v>18.69417087689072</v>
      </c>
      <c r="C11" s="108">
        <v>2.8067536752219691</v>
      </c>
      <c r="D11" s="108">
        <v>97.577072997873842</v>
      </c>
      <c r="E11" s="108">
        <v>36.308439587128113</v>
      </c>
      <c r="F11" s="108">
        <v>39.694271274076719</v>
      </c>
      <c r="G11" s="109" t="s">
        <v>13</v>
      </c>
    </row>
    <row r="12" spans="1:7" s="33" customFormat="1" ht="21.95" customHeight="1">
      <c r="A12" s="110" t="s">
        <v>17</v>
      </c>
      <c r="B12" s="115">
        <v>19.265937737348398</v>
      </c>
      <c r="C12" s="115">
        <v>4.7608566950562423</v>
      </c>
      <c r="D12" s="115">
        <v>95.92840556201449</v>
      </c>
      <c r="E12" s="115">
        <v>40.874220751484927</v>
      </c>
      <c r="F12" s="115">
        <v>36.872866741954631</v>
      </c>
      <c r="G12" s="113" t="s">
        <v>18</v>
      </c>
    </row>
    <row r="13" spans="1:7" ht="24.95" customHeight="1"/>
    <row r="14" spans="1:7" ht="60" customHeight="1" thickBot="1">
      <c r="A14" s="594" t="s">
        <v>87</v>
      </c>
      <c r="B14" s="594"/>
      <c r="C14" s="594"/>
      <c r="D14" s="594"/>
      <c r="E14" s="594"/>
      <c r="F14" s="594"/>
      <c r="G14" s="594"/>
    </row>
    <row r="15" spans="1:7" ht="30" customHeight="1" thickBot="1">
      <c r="A15" s="584" t="s">
        <v>72</v>
      </c>
      <c r="B15" s="585"/>
      <c r="C15" s="585"/>
      <c r="D15" s="585"/>
      <c r="E15" s="585"/>
      <c r="F15" s="585"/>
      <c r="G15" s="585"/>
    </row>
    <row r="16" spans="1:7" ht="99.95" customHeight="1">
      <c r="A16" s="37" t="s">
        <v>2</v>
      </c>
      <c r="B16" s="137" t="s">
        <v>137</v>
      </c>
      <c r="C16" s="136" t="s">
        <v>138</v>
      </c>
      <c r="D16" s="137" t="s">
        <v>139</v>
      </c>
      <c r="E16" s="137" t="s">
        <v>140</v>
      </c>
      <c r="F16" s="138" t="s">
        <v>141</v>
      </c>
      <c r="G16" s="37" t="s">
        <v>58</v>
      </c>
    </row>
    <row r="17" spans="1:7" s="28" customFormat="1" ht="21.95" customHeight="1">
      <c r="A17" s="39" t="s">
        <v>0</v>
      </c>
      <c r="B17" s="45">
        <v>9.2994973244689483</v>
      </c>
      <c r="C17" s="45">
        <v>2.5018953752843065</v>
      </c>
      <c r="D17" s="45">
        <v>97.522935779816507</v>
      </c>
      <c r="E17" s="45">
        <v>27.025275437459495</v>
      </c>
      <c r="F17" s="45">
        <v>40.783391452436945</v>
      </c>
      <c r="G17" s="49" t="s">
        <v>156</v>
      </c>
    </row>
    <row r="18" spans="1:7" s="28" customFormat="1" ht="21.95" customHeight="1">
      <c r="A18" s="40" t="s">
        <v>1</v>
      </c>
      <c r="B18" s="46">
        <v>11.101589280149579</v>
      </c>
      <c r="C18" s="46">
        <v>1.8961253091508656</v>
      </c>
      <c r="D18" s="46">
        <v>97.592510031208207</v>
      </c>
      <c r="E18" s="46">
        <v>30.98885793871866</v>
      </c>
      <c r="F18" s="46">
        <v>44.511102454226723</v>
      </c>
      <c r="G18" s="50" t="s">
        <v>157</v>
      </c>
    </row>
    <row r="19" spans="1:7" s="28" customFormat="1" ht="21.95" customHeight="1">
      <c r="A19" s="39" t="s">
        <v>7</v>
      </c>
      <c r="B19" s="45">
        <v>13.118414002500444</v>
      </c>
      <c r="C19" s="45">
        <v>1.7396520695860829</v>
      </c>
      <c r="D19" s="45">
        <v>97.899838449111471</v>
      </c>
      <c r="E19" s="45">
        <v>24.592592592592592</v>
      </c>
      <c r="F19" s="45">
        <v>43.926402286530902</v>
      </c>
      <c r="G19" s="49" t="s">
        <v>8</v>
      </c>
    </row>
    <row r="20" spans="1:7" s="28" customFormat="1" ht="21.95" customHeight="1">
      <c r="A20" s="40" t="s">
        <v>9</v>
      </c>
      <c r="B20" s="46">
        <v>11.420102868102171</v>
      </c>
      <c r="C20" s="46">
        <v>3.3377837116154869</v>
      </c>
      <c r="D20" s="46">
        <v>97.093295827473042</v>
      </c>
      <c r="E20" s="46">
        <v>21.50537634408602</v>
      </c>
      <c r="F20" s="46">
        <v>54.501046755059313</v>
      </c>
      <c r="G20" s="50" t="s">
        <v>10</v>
      </c>
    </row>
    <row r="21" spans="1:7" s="28" customFormat="1" ht="21.95" customHeight="1">
      <c r="A21" s="39" t="s">
        <v>11</v>
      </c>
      <c r="B21" s="45">
        <v>11.390374331550802</v>
      </c>
      <c r="C21" s="45">
        <v>1.9890795631825271</v>
      </c>
      <c r="D21" s="45">
        <v>98.200143988480917</v>
      </c>
      <c r="E21" s="45">
        <v>20.553359683794465</v>
      </c>
      <c r="F21" s="45">
        <v>45.013368983957221</v>
      </c>
      <c r="G21" s="49" t="s">
        <v>12</v>
      </c>
    </row>
    <row r="22" spans="1:7" s="28" customFormat="1" ht="21.95" customHeight="1">
      <c r="A22" s="40" t="s">
        <v>14</v>
      </c>
      <c r="B22" s="46">
        <v>21.888959795788129</v>
      </c>
      <c r="C22" s="46">
        <v>4.1765704584040746</v>
      </c>
      <c r="D22" s="46">
        <v>95.838668373879642</v>
      </c>
      <c r="E22" s="46">
        <v>13.427010148321624</v>
      </c>
      <c r="F22" s="46">
        <v>29.357681011365088</v>
      </c>
      <c r="G22" s="50" t="s">
        <v>15</v>
      </c>
    </row>
    <row r="23" spans="1:7" s="28" customFormat="1" ht="21.95" customHeight="1">
      <c r="A23" s="41" t="s">
        <v>16</v>
      </c>
      <c r="B23" s="47">
        <v>12.537606485733289</v>
      </c>
      <c r="C23" s="47">
        <v>2.6010701545778834</v>
      </c>
      <c r="D23" s="47">
        <v>97.368884195705732</v>
      </c>
      <c r="E23" s="47">
        <v>23.353884093711468</v>
      </c>
      <c r="F23" s="47">
        <v>43.673281910765475</v>
      </c>
      <c r="G23" s="42" t="s">
        <v>13</v>
      </c>
    </row>
    <row r="24" spans="1:7" s="28" customFormat="1" ht="21.95" customHeight="1">
      <c r="A24" s="43" t="s">
        <v>17</v>
      </c>
      <c r="B24" s="48">
        <v>12.807949351387071</v>
      </c>
      <c r="C24" s="48">
        <v>3.8898757706385427</v>
      </c>
      <c r="D24" s="48">
        <v>95.722207961986854</v>
      </c>
      <c r="E24" s="48">
        <v>36.328157776813718</v>
      </c>
      <c r="F24" s="48">
        <v>39.898128771183856</v>
      </c>
      <c r="G24" s="44" t="s">
        <v>18</v>
      </c>
    </row>
    <row r="25" spans="1:7" ht="24.95" customHeight="1"/>
    <row r="26" spans="1:7" ht="60" customHeight="1" thickBot="1">
      <c r="A26" s="594" t="s">
        <v>87</v>
      </c>
      <c r="B26" s="594"/>
      <c r="C26" s="594"/>
      <c r="D26" s="594"/>
      <c r="E26" s="594"/>
      <c r="F26" s="594"/>
      <c r="G26" s="594"/>
    </row>
    <row r="27" spans="1:7" ht="30" customHeight="1" thickBot="1">
      <c r="A27" s="584" t="s">
        <v>84</v>
      </c>
      <c r="B27" s="585"/>
      <c r="C27" s="585"/>
      <c r="D27" s="585"/>
      <c r="E27" s="585"/>
      <c r="F27" s="585"/>
      <c r="G27" s="585"/>
    </row>
    <row r="28" spans="1:7" ht="99.95" customHeight="1">
      <c r="A28" s="37" t="s">
        <v>2</v>
      </c>
      <c r="B28" s="137" t="s">
        <v>137</v>
      </c>
      <c r="C28" s="136" t="s">
        <v>138</v>
      </c>
      <c r="D28" s="137" t="s">
        <v>139</v>
      </c>
      <c r="E28" s="137" t="s">
        <v>140</v>
      </c>
      <c r="F28" s="138" t="s">
        <v>141</v>
      </c>
      <c r="G28" s="37" t="s">
        <v>58</v>
      </c>
    </row>
    <row r="29" spans="1:7" s="28" customFormat="1" ht="21.95" customHeight="1">
      <c r="A29" s="98" t="s">
        <v>0</v>
      </c>
      <c r="B29" s="100">
        <v>21.782021939862677</v>
      </c>
      <c r="C29" s="100">
        <v>2.0833333333333335</v>
      </c>
      <c r="D29" s="100">
        <v>98.280669144981417</v>
      </c>
      <c r="E29" s="100">
        <v>50.507614213197968</v>
      </c>
      <c r="F29" s="100">
        <v>34.844058428740624</v>
      </c>
      <c r="G29" s="121" t="s">
        <v>156</v>
      </c>
    </row>
    <row r="30" spans="1:7" s="28" customFormat="1" ht="21.95" customHeight="1">
      <c r="A30" s="102" t="s">
        <v>1</v>
      </c>
      <c r="B30" s="104">
        <v>21.8029657906328</v>
      </c>
      <c r="C30" s="104">
        <v>2.1813403416557162</v>
      </c>
      <c r="D30" s="104">
        <v>98.13333333333334</v>
      </c>
      <c r="E30" s="104">
        <v>54.441260744985676</v>
      </c>
      <c r="F30" s="104">
        <v>39.360998898273962</v>
      </c>
      <c r="G30" s="123" t="s">
        <v>157</v>
      </c>
    </row>
    <row r="31" spans="1:7" s="28" customFormat="1" ht="21.95" customHeight="1">
      <c r="A31" s="98" t="s">
        <v>7</v>
      </c>
      <c r="B31" s="100">
        <v>28.223283385476698</v>
      </c>
      <c r="C31" s="100">
        <v>1.8358531317494602</v>
      </c>
      <c r="D31" s="100">
        <v>98.807495741056215</v>
      </c>
      <c r="E31" s="100">
        <v>50.033898305084747</v>
      </c>
      <c r="F31" s="100">
        <v>34.156988715921258</v>
      </c>
      <c r="G31" s="121" t="s">
        <v>8</v>
      </c>
    </row>
    <row r="32" spans="1:7" s="28" customFormat="1" ht="21.95" customHeight="1">
      <c r="A32" s="102" t="s">
        <v>9</v>
      </c>
      <c r="B32" s="104">
        <v>22.457736205269029</v>
      </c>
      <c r="C32" s="104">
        <v>4.8523748395378687</v>
      </c>
      <c r="D32" s="104">
        <v>97.218293257897216</v>
      </c>
      <c r="E32" s="104">
        <v>49.712092130518236</v>
      </c>
      <c r="F32" s="104">
        <v>44.239354395604394</v>
      </c>
      <c r="G32" s="123" t="s">
        <v>10</v>
      </c>
    </row>
    <row r="33" spans="1:7" s="28" customFormat="1" ht="21.95" customHeight="1">
      <c r="A33" s="98" t="s">
        <v>11</v>
      </c>
      <c r="B33" s="100">
        <v>25.150236542641608</v>
      </c>
      <c r="C33" s="100">
        <v>2.5999223903764066</v>
      </c>
      <c r="D33" s="100">
        <v>98.335854765506809</v>
      </c>
      <c r="E33" s="100">
        <v>48.195121951219512</v>
      </c>
      <c r="F33" s="100">
        <v>33.695652173913047</v>
      </c>
      <c r="G33" s="121" t="s">
        <v>12</v>
      </c>
    </row>
    <row r="34" spans="1:7" s="28" customFormat="1" ht="21.95" customHeight="1">
      <c r="A34" s="102" t="s">
        <v>14</v>
      </c>
      <c r="B34" s="104">
        <v>31.184176727459544</v>
      </c>
      <c r="C34" s="104">
        <v>4.6208916368369675</v>
      </c>
      <c r="D34" s="104">
        <v>95.828144458281443</v>
      </c>
      <c r="E34" s="104">
        <v>39.320754716981135</v>
      </c>
      <c r="F34" s="104">
        <v>23.750160647731654</v>
      </c>
      <c r="G34" s="123" t="s">
        <v>15</v>
      </c>
    </row>
    <row r="35" spans="1:7" s="28" customFormat="1" ht="21.95" customHeight="1">
      <c r="A35" s="106" t="s">
        <v>16</v>
      </c>
      <c r="B35" s="108">
        <v>24.612246761746754</v>
      </c>
      <c r="C35" s="108">
        <v>3.0040878410495293</v>
      </c>
      <c r="D35" s="108">
        <v>97.788084195504823</v>
      </c>
      <c r="E35" s="108">
        <v>48.875598086124398</v>
      </c>
      <c r="F35" s="108">
        <v>35.868737627531594</v>
      </c>
      <c r="G35" s="109" t="s">
        <v>13</v>
      </c>
    </row>
    <row r="36" spans="1:7" s="28" customFormat="1" ht="21.95" customHeight="1">
      <c r="A36" s="110" t="s">
        <v>17</v>
      </c>
      <c r="B36" s="115">
        <v>25.581987074262958</v>
      </c>
      <c r="C36" s="115">
        <v>5.6180475086906139</v>
      </c>
      <c r="D36" s="115">
        <v>96.148771929824562</v>
      </c>
      <c r="E36" s="115">
        <v>45.410831997149472</v>
      </c>
      <c r="F36" s="115">
        <v>33.913192702122068</v>
      </c>
      <c r="G36" s="113" t="s">
        <v>18</v>
      </c>
    </row>
    <row r="37" spans="1:7" ht="24.95" customHeight="1"/>
    <row r="38" spans="1:7" ht="60" customHeight="1" thickBot="1">
      <c r="A38" s="594" t="s">
        <v>87</v>
      </c>
      <c r="B38" s="594"/>
      <c r="C38" s="594"/>
      <c r="D38" s="594"/>
      <c r="E38" s="594"/>
      <c r="F38" s="594"/>
      <c r="G38" s="594"/>
    </row>
    <row r="39" spans="1:7" ht="30" customHeight="1" thickBot="1">
      <c r="A39" s="584" t="s">
        <v>73</v>
      </c>
      <c r="B39" s="585"/>
      <c r="C39" s="585"/>
      <c r="D39" s="585"/>
      <c r="E39" s="585"/>
      <c r="F39" s="585"/>
      <c r="G39" s="585"/>
    </row>
    <row r="40" spans="1:7" ht="99.95" customHeight="1">
      <c r="A40" s="37" t="s">
        <v>2</v>
      </c>
      <c r="B40" s="137" t="s">
        <v>137</v>
      </c>
      <c r="C40" s="136" t="s">
        <v>138</v>
      </c>
      <c r="D40" s="137" t="s">
        <v>139</v>
      </c>
      <c r="E40" s="137" t="s">
        <v>140</v>
      </c>
      <c r="F40" s="138" t="s">
        <v>141</v>
      </c>
      <c r="G40" s="37" t="s">
        <v>58</v>
      </c>
    </row>
    <row r="41" spans="1:7" s="28" customFormat="1" ht="21.95" customHeight="1">
      <c r="A41" s="98" t="s">
        <v>0</v>
      </c>
      <c r="B41" s="100">
        <v>15.11860283256582</v>
      </c>
      <c r="C41" s="100">
        <v>2.338830584707646</v>
      </c>
      <c r="D41" s="100">
        <v>97.953216374269005</v>
      </c>
      <c r="E41" s="100">
        <v>42.912772585669785</v>
      </c>
      <c r="F41" s="100">
        <v>44.522691705790301</v>
      </c>
      <c r="G41" s="121" t="s">
        <v>156</v>
      </c>
    </row>
    <row r="42" spans="1:7" s="28" customFormat="1" ht="21.95" customHeight="1">
      <c r="A42" s="102" t="s">
        <v>1</v>
      </c>
      <c r="B42" s="104">
        <v>10.01150747986191</v>
      </c>
      <c r="C42" s="104">
        <v>1.6008174386920981</v>
      </c>
      <c r="D42" s="104">
        <v>98.691926026161482</v>
      </c>
      <c r="E42" s="104">
        <v>50.834879406307977</v>
      </c>
      <c r="F42" s="104">
        <v>53.09953949698901</v>
      </c>
      <c r="G42" s="123" t="s">
        <v>157</v>
      </c>
    </row>
    <row r="43" spans="1:7" s="28" customFormat="1" ht="21.95" customHeight="1">
      <c r="A43" s="98" t="s">
        <v>7</v>
      </c>
      <c r="B43" s="100">
        <v>21.319281315472033</v>
      </c>
      <c r="C43" s="100">
        <v>1.9709543568464729</v>
      </c>
      <c r="D43" s="100">
        <v>98.154981549815503</v>
      </c>
      <c r="E43" s="100">
        <v>36.817713697219361</v>
      </c>
      <c r="F43" s="100">
        <v>39.712979425958849</v>
      </c>
      <c r="G43" s="121" t="s">
        <v>8</v>
      </c>
    </row>
    <row r="44" spans="1:7" s="28" customFormat="1" ht="21.95" customHeight="1">
      <c r="A44" s="102" t="s">
        <v>9</v>
      </c>
      <c r="B44" s="104">
        <v>17.006065857885616</v>
      </c>
      <c r="C44" s="104">
        <v>4.1147949154763461</v>
      </c>
      <c r="D44" s="104">
        <v>97.152941176470591</v>
      </c>
      <c r="E44" s="104">
        <v>35.969806366918277</v>
      </c>
      <c r="F44" s="104">
        <v>49.241373331021329</v>
      </c>
      <c r="G44" s="123" t="s">
        <v>10</v>
      </c>
    </row>
    <row r="45" spans="1:7" s="28" customFormat="1" ht="21.95" customHeight="1">
      <c r="A45" s="98" t="s">
        <v>11</v>
      </c>
      <c r="B45" s="100">
        <v>16.807980049875312</v>
      </c>
      <c r="C45" s="100">
        <v>1.2895662368112544</v>
      </c>
      <c r="D45" s="100">
        <v>98.928844682478953</v>
      </c>
      <c r="E45" s="100">
        <v>36.71641791044776</v>
      </c>
      <c r="F45" s="100">
        <v>46.252649956353658</v>
      </c>
      <c r="G45" s="121" t="s">
        <v>12</v>
      </c>
    </row>
    <row r="46" spans="1:7" s="28" customFormat="1" ht="21.95" customHeight="1">
      <c r="A46" s="102" t="s">
        <v>14</v>
      </c>
      <c r="B46" s="139" t="s">
        <v>131</v>
      </c>
      <c r="C46" s="139" t="s">
        <v>131</v>
      </c>
      <c r="D46" s="139" t="s">
        <v>131</v>
      </c>
      <c r="E46" s="139" t="s">
        <v>131</v>
      </c>
      <c r="F46" s="139" t="s">
        <v>131</v>
      </c>
      <c r="G46" s="123" t="s">
        <v>15</v>
      </c>
    </row>
    <row r="47" spans="1:7" s="33" customFormat="1" ht="21.95" customHeight="1">
      <c r="A47" s="106" t="s">
        <v>16</v>
      </c>
      <c r="B47" s="108">
        <v>16.512339032688747</v>
      </c>
      <c r="C47" s="108">
        <v>2.6643484798646679</v>
      </c>
      <c r="D47" s="108">
        <v>97.953526294333471</v>
      </c>
      <c r="E47" s="108">
        <v>39.241263762565822</v>
      </c>
      <c r="F47" s="108">
        <v>46.588346809519024</v>
      </c>
      <c r="G47" s="109" t="s">
        <v>13</v>
      </c>
    </row>
    <row r="48" spans="1:7" s="33" customFormat="1" ht="21.95" customHeight="1">
      <c r="A48" s="110" t="s">
        <v>17</v>
      </c>
      <c r="B48" s="115">
        <v>12.995604774080737</v>
      </c>
      <c r="C48" s="115">
        <v>2.3700084229506646</v>
      </c>
      <c r="D48" s="115">
        <v>97.619245563278014</v>
      </c>
      <c r="E48" s="115">
        <v>47.638853178192747</v>
      </c>
      <c r="F48" s="115">
        <v>45.365901780260828</v>
      </c>
      <c r="G48" s="113" t="s">
        <v>18</v>
      </c>
    </row>
    <row r="49" spans="1:7" ht="24.95" customHeight="1"/>
    <row r="50" spans="1:7" ht="60" customHeight="1" thickBot="1">
      <c r="A50" s="594" t="s">
        <v>87</v>
      </c>
      <c r="B50" s="594"/>
      <c r="C50" s="594"/>
      <c r="D50" s="594"/>
      <c r="E50" s="594"/>
      <c r="F50" s="594"/>
      <c r="G50" s="594"/>
    </row>
    <row r="51" spans="1:7" ht="30" customHeight="1" thickBot="1">
      <c r="A51" s="584" t="s">
        <v>74</v>
      </c>
      <c r="B51" s="585"/>
      <c r="C51" s="585"/>
      <c r="D51" s="585"/>
      <c r="E51" s="585"/>
      <c r="F51" s="585"/>
      <c r="G51" s="585"/>
    </row>
    <row r="52" spans="1:7" ht="99.95" customHeight="1">
      <c r="A52" s="37" t="s">
        <v>2</v>
      </c>
      <c r="B52" s="137" t="s">
        <v>137</v>
      </c>
      <c r="C52" s="136" t="s">
        <v>138</v>
      </c>
      <c r="D52" s="137" t="s">
        <v>139</v>
      </c>
      <c r="E52" s="137" t="s">
        <v>140</v>
      </c>
      <c r="F52" s="138" t="s">
        <v>141</v>
      </c>
      <c r="G52" s="37" t="s">
        <v>58</v>
      </c>
    </row>
    <row r="53" spans="1:7" s="28" customFormat="1" ht="21.95" customHeight="1">
      <c r="A53" s="98" t="s">
        <v>0</v>
      </c>
      <c r="B53" s="100">
        <v>8.5400425230333106</v>
      </c>
      <c r="C53" s="100">
        <v>2.5671641791044775</v>
      </c>
      <c r="D53" s="100">
        <v>97.849462365591393</v>
      </c>
      <c r="E53" s="100">
        <v>32.120253164556964</v>
      </c>
      <c r="F53" s="100">
        <v>47.624955689471818</v>
      </c>
      <c r="G53" s="121" t="s">
        <v>156</v>
      </c>
    </row>
    <row r="54" spans="1:7" s="28" customFormat="1" ht="21.95" customHeight="1">
      <c r="A54" s="102" t="s">
        <v>1</v>
      </c>
      <c r="B54" s="104">
        <v>5.812913611160794</v>
      </c>
      <c r="C54" s="104">
        <v>1.8543956043956045</v>
      </c>
      <c r="D54" s="104">
        <v>98.286744815148779</v>
      </c>
      <c r="E54" s="104">
        <v>38.014981273408239</v>
      </c>
      <c r="F54" s="104">
        <v>55.714541226971917</v>
      </c>
      <c r="G54" s="123" t="s">
        <v>157</v>
      </c>
    </row>
    <row r="55" spans="1:7" s="28" customFormat="1" ht="21.95" customHeight="1">
      <c r="A55" s="98" t="s">
        <v>7</v>
      </c>
      <c r="B55" s="100">
        <v>13.444386149003149</v>
      </c>
      <c r="C55" s="100">
        <v>1.8014059753954303</v>
      </c>
      <c r="D55" s="100">
        <v>97.696584590945193</v>
      </c>
      <c r="E55" s="100">
        <v>26.680896478121664</v>
      </c>
      <c r="F55" s="100">
        <v>45.087235996326903</v>
      </c>
      <c r="G55" s="121" t="s">
        <v>8</v>
      </c>
    </row>
    <row r="56" spans="1:7" s="28" customFormat="1" ht="21.95" customHeight="1">
      <c r="A56" s="102" t="s">
        <v>9</v>
      </c>
      <c r="B56" s="104">
        <v>11.434565958562811</v>
      </c>
      <c r="C56" s="104">
        <v>3.3395671920919052</v>
      </c>
      <c r="D56" s="104">
        <v>97.093295827473042</v>
      </c>
      <c r="E56" s="104">
        <v>21.50537634408602</v>
      </c>
      <c r="F56" s="104">
        <v>54.391182645206435</v>
      </c>
      <c r="G56" s="123" t="s">
        <v>10</v>
      </c>
    </row>
    <row r="57" spans="1:7" s="28" customFormat="1" ht="21.95" customHeight="1">
      <c r="A57" s="98" t="s">
        <v>11</v>
      </c>
      <c r="B57" s="100">
        <v>9.5723014256619141</v>
      </c>
      <c r="C57" s="100">
        <v>1.5026296018031555</v>
      </c>
      <c r="D57" s="100">
        <v>98.672566371681413</v>
      </c>
      <c r="E57" s="100">
        <v>21.863117870722434</v>
      </c>
      <c r="F57" s="100">
        <v>52.240325865580452</v>
      </c>
      <c r="G57" s="121" t="s">
        <v>12</v>
      </c>
    </row>
    <row r="58" spans="1:7" s="28" customFormat="1" ht="21.95" customHeight="1">
      <c r="A58" s="102" t="s">
        <v>14</v>
      </c>
      <c r="B58" s="139" t="s">
        <v>131</v>
      </c>
      <c r="C58" s="139" t="s">
        <v>131</v>
      </c>
      <c r="D58" s="139" t="s">
        <v>131</v>
      </c>
      <c r="E58" s="139" t="s">
        <v>131</v>
      </c>
      <c r="F58" s="139" t="s">
        <v>131</v>
      </c>
      <c r="G58" s="123" t="s">
        <v>15</v>
      </c>
    </row>
    <row r="59" spans="1:7" s="33" customFormat="1" ht="21.95" customHeight="1">
      <c r="A59" s="106" t="s">
        <v>16</v>
      </c>
      <c r="B59" s="108">
        <v>10.272891953485654</v>
      </c>
      <c r="C59" s="108">
        <v>2.4425150271920617</v>
      </c>
      <c r="D59" s="108">
        <v>97.726539825862631</v>
      </c>
      <c r="E59" s="108">
        <v>26.49987855234394</v>
      </c>
      <c r="F59" s="108">
        <v>51.171966331540794</v>
      </c>
      <c r="G59" s="109" t="s">
        <v>13</v>
      </c>
    </row>
    <row r="60" spans="1:7" s="33" customFormat="1" ht="21.95" customHeight="1">
      <c r="A60" s="110" t="s">
        <v>17</v>
      </c>
      <c r="B60" s="115">
        <v>7.9871953884652402</v>
      </c>
      <c r="C60" s="115">
        <v>2.0921240777942507</v>
      </c>
      <c r="D60" s="115">
        <v>97.26298711182821</v>
      </c>
      <c r="E60" s="115">
        <v>43.034570722504185</v>
      </c>
      <c r="F60" s="115">
        <v>48.646630370207603</v>
      </c>
      <c r="G60" s="113" t="s">
        <v>18</v>
      </c>
    </row>
    <row r="61" spans="1:7" ht="24.95" customHeight="1">
      <c r="B61" s="15"/>
      <c r="C61" s="15"/>
      <c r="D61" s="15"/>
      <c r="E61" s="15"/>
      <c r="F61" s="15"/>
    </row>
    <row r="62" spans="1:7" ht="60" customHeight="1" thickBot="1">
      <c r="A62" s="594" t="s">
        <v>87</v>
      </c>
      <c r="B62" s="594"/>
      <c r="C62" s="594"/>
      <c r="D62" s="594"/>
      <c r="E62" s="594"/>
      <c r="F62" s="594"/>
      <c r="G62" s="594"/>
    </row>
    <row r="63" spans="1:7" ht="30" customHeight="1" thickBot="1">
      <c r="A63" s="584" t="s">
        <v>75</v>
      </c>
      <c r="B63" s="585"/>
      <c r="C63" s="585"/>
      <c r="D63" s="585"/>
      <c r="E63" s="585"/>
      <c r="F63" s="585"/>
      <c r="G63" s="585"/>
    </row>
    <row r="64" spans="1:7" ht="99.95" customHeight="1">
      <c r="A64" s="37" t="s">
        <v>2</v>
      </c>
      <c r="B64" s="137" t="s">
        <v>137</v>
      </c>
      <c r="C64" s="136" t="s">
        <v>138</v>
      </c>
      <c r="D64" s="137" t="s">
        <v>139</v>
      </c>
      <c r="E64" s="137" t="s">
        <v>140</v>
      </c>
      <c r="F64" s="138" t="s">
        <v>141</v>
      </c>
      <c r="G64" s="37" t="s">
        <v>58</v>
      </c>
    </row>
    <row r="65" spans="1:7" s="28" customFormat="1" ht="21.95" customHeight="1">
      <c r="A65" s="98" t="s">
        <v>0</v>
      </c>
      <c r="B65" s="100">
        <v>21.44927536231884</v>
      </c>
      <c r="C65" s="100">
        <v>2.1084337349397591</v>
      </c>
      <c r="D65" s="100">
        <v>98.056365403304184</v>
      </c>
      <c r="E65" s="100">
        <v>53.374233128834362</v>
      </c>
      <c r="F65" s="100">
        <v>41.535836177474401</v>
      </c>
      <c r="G65" s="121" t="s">
        <v>156</v>
      </c>
    </row>
    <row r="66" spans="1:7" s="28" customFormat="1" ht="21.95" customHeight="1">
      <c r="A66" s="102" t="s">
        <v>1</v>
      </c>
      <c r="B66" s="104">
        <v>14.125481948825797</v>
      </c>
      <c r="C66" s="104">
        <v>1.3513513513513513</v>
      </c>
      <c r="D66" s="104">
        <v>99.097472924187727</v>
      </c>
      <c r="E66" s="104">
        <v>63.419117647058833</v>
      </c>
      <c r="F66" s="104">
        <v>50.534993860726182</v>
      </c>
      <c r="G66" s="123" t="s">
        <v>157</v>
      </c>
    </row>
    <row r="67" spans="1:7" s="28" customFormat="1" ht="21.95" customHeight="1">
      <c r="A67" s="98" t="s">
        <v>7</v>
      </c>
      <c r="B67" s="100">
        <v>28.706779869570571</v>
      </c>
      <c r="C67" s="100">
        <v>2.1226415094339623</v>
      </c>
      <c r="D67" s="100">
        <v>98.644067796610173</v>
      </c>
      <c r="E67" s="100">
        <v>46.268656716417908</v>
      </c>
      <c r="F67" s="100">
        <v>34.670769230769231</v>
      </c>
      <c r="G67" s="121" t="s">
        <v>8</v>
      </c>
    </row>
    <row r="68" spans="1:7" s="28" customFormat="1" ht="21.95" customHeight="1">
      <c r="A68" s="102" t="s">
        <v>9</v>
      </c>
      <c r="B68" s="104">
        <v>22.48088652177648</v>
      </c>
      <c r="C68" s="104">
        <v>4.8611111111111107</v>
      </c>
      <c r="D68" s="104">
        <v>97.213037316957966</v>
      </c>
      <c r="E68" s="104">
        <v>49.775497113534314</v>
      </c>
      <c r="F68" s="104">
        <v>44.181849432794777</v>
      </c>
      <c r="G68" s="123" t="s">
        <v>10</v>
      </c>
    </row>
    <row r="69" spans="1:7" s="28" customFormat="1" ht="21.95" customHeight="1">
      <c r="A69" s="98" t="s">
        <v>11</v>
      </c>
      <c r="B69" s="100">
        <v>23.75366568914956</v>
      </c>
      <c r="C69" s="100">
        <v>1.0586319218241043</v>
      </c>
      <c r="D69" s="100">
        <v>99.205087440381561</v>
      </c>
      <c r="E69" s="100">
        <v>53.027139874739035</v>
      </c>
      <c r="F69" s="100">
        <v>40.50354436568076</v>
      </c>
      <c r="G69" s="121" t="s">
        <v>12</v>
      </c>
    </row>
    <row r="70" spans="1:7" s="28" customFormat="1" ht="21.95" customHeight="1">
      <c r="A70" s="102" t="s">
        <v>14</v>
      </c>
      <c r="B70" s="139" t="s">
        <v>131</v>
      </c>
      <c r="C70" s="139" t="s">
        <v>131</v>
      </c>
      <c r="D70" s="139" t="s">
        <v>131</v>
      </c>
      <c r="E70" s="139" t="s">
        <v>131</v>
      </c>
      <c r="F70" s="139" t="s">
        <v>131</v>
      </c>
      <c r="G70" s="123" t="s">
        <v>15</v>
      </c>
    </row>
    <row r="71" spans="1:7" s="33" customFormat="1" ht="21.95" customHeight="1">
      <c r="A71" s="106" t="s">
        <v>16</v>
      </c>
      <c r="B71" s="108">
        <v>22.539583980130395</v>
      </c>
      <c r="C71" s="108">
        <v>2.8796296296296298</v>
      </c>
      <c r="D71" s="108">
        <v>98.185716641926433</v>
      </c>
      <c r="E71" s="108">
        <v>51.61594715734843</v>
      </c>
      <c r="F71" s="108">
        <v>42.15965888233135</v>
      </c>
      <c r="G71" s="109" t="s">
        <v>13</v>
      </c>
    </row>
    <row r="72" spans="1:7" s="33" customFormat="1" ht="21.95" customHeight="1">
      <c r="A72" s="110" t="s">
        <v>17</v>
      </c>
      <c r="B72" s="115">
        <v>17.922627855944071</v>
      </c>
      <c r="C72" s="115">
        <v>2.643356175687293</v>
      </c>
      <c r="D72" s="115">
        <v>97.998805655773211</v>
      </c>
      <c r="E72" s="115">
        <v>52.268094394618238</v>
      </c>
      <c r="F72" s="115">
        <v>42.137502490615745</v>
      </c>
      <c r="G72" s="113" t="s">
        <v>18</v>
      </c>
    </row>
    <row r="74" spans="1:7" ht="60" customHeight="1" thickBot="1">
      <c r="A74" s="594" t="s">
        <v>87</v>
      </c>
      <c r="B74" s="594"/>
      <c r="C74" s="594"/>
      <c r="D74" s="594"/>
      <c r="E74" s="594"/>
      <c r="F74" s="594"/>
      <c r="G74" s="594"/>
    </row>
    <row r="75" spans="1:7" ht="30" customHeight="1" thickBot="1">
      <c r="A75" s="584" t="s">
        <v>88</v>
      </c>
      <c r="B75" s="585"/>
      <c r="C75" s="585"/>
      <c r="D75" s="585"/>
      <c r="E75" s="585"/>
      <c r="F75" s="585"/>
      <c r="G75" s="585"/>
    </row>
    <row r="76" spans="1:7" ht="99.95" customHeight="1">
      <c r="A76" s="37" t="s">
        <v>2</v>
      </c>
      <c r="B76" s="137" t="s">
        <v>137</v>
      </c>
      <c r="C76" s="136" t="s">
        <v>138</v>
      </c>
      <c r="D76" s="137" t="s">
        <v>139</v>
      </c>
      <c r="E76" s="137" t="s">
        <v>140</v>
      </c>
      <c r="F76" s="138" t="s">
        <v>141</v>
      </c>
      <c r="G76" s="37" t="s">
        <v>58</v>
      </c>
    </row>
    <row r="77" spans="1:7" s="28" customFormat="1" ht="21.95" customHeight="1">
      <c r="A77" s="98" t="s">
        <v>0</v>
      </c>
      <c r="B77" s="100">
        <v>16.056609365737998</v>
      </c>
      <c r="C77" s="100">
        <v>2.2579244463742945</v>
      </c>
      <c r="D77" s="100">
        <v>97.850877192982452</v>
      </c>
      <c r="E77" s="100">
        <v>36.076294277929158</v>
      </c>
      <c r="F77" s="100">
        <v>32.02163924707277</v>
      </c>
      <c r="G77" s="121" t="s">
        <v>156</v>
      </c>
    </row>
    <row r="78" spans="1:7" s="28" customFormat="1" ht="21.95" customHeight="1">
      <c r="A78" s="102" t="s">
        <v>1</v>
      </c>
      <c r="B78" s="104">
        <v>21.528922894268188</v>
      </c>
      <c r="C78" s="104">
        <v>2.329192546583851</v>
      </c>
      <c r="D78" s="104">
        <v>97.056239015817226</v>
      </c>
      <c r="E78" s="104">
        <v>37.457240592930447</v>
      </c>
      <c r="F78" s="104">
        <v>33.487267449531601</v>
      </c>
      <c r="G78" s="123" t="s">
        <v>157</v>
      </c>
    </row>
    <row r="79" spans="1:7" s="28" customFormat="1" ht="21.95" customHeight="1">
      <c r="A79" s="98" t="s">
        <v>7</v>
      </c>
      <c r="B79" s="100">
        <v>20.268668510470171</v>
      </c>
      <c r="C79" s="100">
        <v>1.3976555455365194</v>
      </c>
      <c r="D79" s="100">
        <v>98.727735368956743</v>
      </c>
      <c r="E79" s="100">
        <v>40.203850509626271</v>
      </c>
      <c r="F79" s="100">
        <v>37.040453287653179</v>
      </c>
      <c r="G79" s="121" t="s">
        <v>8</v>
      </c>
    </row>
    <row r="80" spans="1:7" s="28" customFormat="1" ht="21.95" customHeight="1">
      <c r="A80" s="102" t="s">
        <v>9</v>
      </c>
      <c r="B80" s="104">
        <v>4.5454545454545459</v>
      </c>
      <c r="C80" s="104">
        <v>0</v>
      </c>
      <c r="D80" s="104">
        <v>100</v>
      </c>
      <c r="E80" s="104">
        <v>25</v>
      </c>
      <c r="F80" s="104">
        <v>95.454545454545453</v>
      </c>
      <c r="G80" s="123" t="s">
        <v>10</v>
      </c>
    </row>
    <row r="81" spans="1:7" s="28" customFormat="1" ht="21.95" customHeight="1">
      <c r="A81" s="98" t="s">
        <v>11</v>
      </c>
      <c r="B81" s="100">
        <v>20.203268781760748</v>
      </c>
      <c r="C81" s="100">
        <v>3.2920216886134779</v>
      </c>
      <c r="D81" s="100">
        <v>97.649572649572647</v>
      </c>
      <c r="E81" s="100">
        <v>32.267441860465119</v>
      </c>
      <c r="F81" s="100">
        <v>31.492926795769812</v>
      </c>
      <c r="G81" s="121" t="s">
        <v>12</v>
      </c>
    </row>
    <row r="82" spans="1:7" s="28" customFormat="1" ht="21.95" customHeight="1">
      <c r="A82" s="102" t="s">
        <v>14</v>
      </c>
      <c r="B82" s="104">
        <v>26.521989629345111</v>
      </c>
      <c r="C82" s="104">
        <v>4.4034562977733467</v>
      </c>
      <c r="D82" s="104">
        <v>95.833333333333329</v>
      </c>
      <c r="E82" s="104">
        <v>26.592478894858019</v>
      </c>
      <c r="F82" s="104">
        <v>26.562900333077121</v>
      </c>
      <c r="G82" s="123" t="s">
        <v>15</v>
      </c>
    </row>
    <row r="83" spans="1:7" s="33" customFormat="1" ht="21.95" customHeight="1">
      <c r="A83" s="106" t="s">
        <v>16</v>
      </c>
      <c r="B83" s="108">
        <v>21.261571727819447</v>
      </c>
      <c r="C83" s="108">
        <v>2.958728248332581</v>
      </c>
      <c r="D83" s="108">
        <v>97.129279410338469</v>
      </c>
      <c r="E83" s="108">
        <v>33.288143948730593</v>
      </c>
      <c r="F83" s="108">
        <v>31.582682753726051</v>
      </c>
      <c r="G83" s="109" t="s">
        <v>13</v>
      </c>
    </row>
    <row r="84" spans="1:7" s="33" customFormat="1" ht="21.95" customHeight="1">
      <c r="A84" s="110" t="s">
        <v>17</v>
      </c>
      <c r="B84" s="115">
        <v>32.59380063182688</v>
      </c>
      <c r="C84" s="115">
        <v>9.6423396967964337</v>
      </c>
      <c r="D84" s="115">
        <v>92.531166538913396</v>
      </c>
      <c r="E84" s="115">
        <v>27.180274108553892</v>
      </c>
      <c r="F84" s="115">
        <v>18.818703382605509</v>
      </c>
      <c r="G84" s="113" t="s">
        <v>18</v>
      </c>
    </row>
    <row r="85" spans="1:7" s="5" customFormat="1" ht="24.95" customHeight="1">
      <c r="A85" s="1"/>
      <c r="B85" s="1"/>
      <c r="C85" s="1"/>
      <c r="D85" s="1"/>
      <c r="E85" s="1"/>
      <c r="F85" s="1"/>
      <c r="G85" s="1"/>
    </row>
    <row r="86" spans="1:7" ht="60" customHeight="1" thickBot="1">
      <c r="A86" s="594" t="s">
        <v>87</v>
      </c>
      <c r="B86" s="594"/>
      <c r="C86" s="594"/>
      <c r="D86" s="594"/>
      <c r="E86" s="594"/>
      <c r="F86" s="594"/>
      <c r="G86" s="594"/>
    </row>
    <row r="87" spans="1:7" ht="30" customHeight="1" thickBot="1">
      <c r="A87" s="584" t="s">
        <v>77</v>
      </c>
      <c r="B87" s="585"/>
      <c r="C87" s="585"/>
      <c r="D87" s="585"/>
      <c r="E87" s="585"/>
      <c r="F87" s="585"/>
      <c r="G87" s="585"/>
    </row>
    <row r="88" spans="1:7" ht="99.95" customHeight="1">
      <c r="A88" s="37" t="s">
        <v>2</v>
      </c>
      <c r="B88" s="137" t="s">
        <v>137</v>
      </c>
      <c r="C88" s="136" t="s">
        <v>138</v>
      </c>
      <c r="D88" s="137" t="s">
        <v>139</v>
      </c>
      <c r="E88" s="137" t="s">
        <v>140</v>
      </c>
      <c r="F88" s="138" t="s">
        <v>141</v>
      </c>
      <c r="G88" s="37" t="s">
        <v>58</v>
      </c>
    </row>
    <row r="89" spans="1:7" s="28" customFormat="1" ht="21.95" customHeight="1">
      <c r="A89" s="98" t="s">
        <v>0</v>
      </c>
      <c r="B89" s="100">
        <v>9.9402092675635281</v>
      </c>
      <c r="C89" s="100">
        <v>2.4539877300613497</v>
      </c>
      <c r="D89" s="100">
        <v>97.234226447709588</v>
      </c>
      <c r="E89" s="100">
        <v>23.49066959385291</v>
      </c>
      <c r="F89" s="100">
        <v>35.012707430109131</v>
      </c>
      <c r="G89" s="121" t="s">
        <v>156</v>
      </c>
    </row>
    <row r="90" spans="1:7" s="28" customFormat="1" ht="21.95" customHeight="1">
      <c r="A90" s="102" t="s">
        <v>1</v>
      </c>
      <c r="B90" s="104">
        <v>15.18288474810214</v>
      </c>
      <c r="C90" s="104">
        <v>1.9239578561612463</v>
      </c>
      <c r="D90" s="104">
        <v>96.913580246913583</v>
      </c>
      <c r="E90" s="104">
        <v>26.829268292682929</v>
      </c>
      <c r="F90" s="104">
        <v>35.86416344561016</v>
      </c>
      <c r="G90" s="123" t="s">
        <v>157</v>
      </c>
    </row>
    <row r="91" spans="1:7" s="28" customFormat="1" ht="21.95" customHeight="1">
      <c r="A91" s="98" t="s">
        <v>7</v>
      </c>
      <c r="B91" s="100">
        <v>12.42305540011192</v>
      </c>
      <c r="C91" s="100">
        <v>1.6068052930056711</v>
      </c>
      <c r="D91" s="100">
        <v>98.327759197324411</v>
      </c>
      <c r="E91" s="100">
        <v>19.854721549636803</v>
      </c>
      <c r="F91" s="100">
        <v>41.449762104673944</v>
      </c>
      <c r="G91" s="121" t="s">
        <v>8</v>
      </c>
    </row>
    <row r="92" spans="1:7" s="28" customFormat="1" ht="21.95" customHeight="1">
      <c r="A92" s="102" t="s">
        <v>9</v>
      </c>
      <c r="B92" s="104">
        <v>6.25</v>
      </c>
      <c r="C92" s="104">
        <v>0</v>
      </c>
      <c r="D92" s="104">
        <v>0</v>
      </c>
      <c r="E92" s="104">
        <v>0</v>
      </c>
      <c r="F92" s="104">
        <v>93.75</v>
      </c>
      <c r="G92" s="123" t="s">
        <v>10</v>
      </c>
    </row>
    <row r="93" spans="1:7" s="28" customFormat="1" ht="21.95" customHeight="1">
      <c r="A93" s="98" t="s">
        <v>11</v>
      </c>
      <c r="B93" s="100">
        <v>13.400900900900901</v>
      </c>
      <c r="C93" s="100">
        <v>2.5141930251419304</v>
      </c>
      <c r="D93" s="100">
        <v>97.749648382559769</v>
      </c>
      <c r="E93" s="100">
        <v>19.135802469135804</v>
      </c>
      <c r="F93" s="100">
        <v>37.021396396396398</v>
      </c>
      <c r="G93" s="121" t="s">
        <v>12</v>
      </c>
    </row>
    <row r="94" spans="1:7" s="28" customFormat="1" ht="21.95" customHeight="1">
      <c r="A94" s="102" t="s">
        <v>14</v>
      </c>
      <c r="B94" s="104">
        <v>21.888959795788129</v>
      </c>
      <c r="C94" s="104">
        <v>4.1765704584040746</v>
      </c>
      <c r="D94" s="104">
        <v>95.838668373879642</v>
      </c>
      <c r="E94" s="104">
        <v>13.427010148321624</v>
      </c>
      <c r="F94" s="104">
        <v>29.357681011365088</v>
      </c>
      <c r="G94" s="123" t="s">
        <v>15</v>
      </c>
    </row>
    <row r="95" spans="1:7" s="33" customFormat="1" ht="21.95" customHeight="1">
      <c r="A95" s="106" t="s">
        <v>16</v>
      </c>
      <c r="B95" s="108">
        <v>15.217090707964601</v>
      </c>
      <c r="C95" s="108">
        <v>2.7723384520251471</v>
      </c>
      <c r="D95" s="108">
        <v>96.939170864006201</v>
      </c>
      <c r="E95" s="108">
        <v>20.110192837465565</v>
      </c>
      <c r="F95" s="108">
        <v>34.801701185989423</v>
      </c>
      <c r="G95" s="109" t="s">
        <v>13</v>
      </c>
    </row>
    <row r="96" spans="1:7" s="33" customFormat="1" ht="21.95" customHeight="1">
      <c r="A96" s="110" t="s">
        <v>17</v>
      </c>
      <c r="B96" s="115">
        <v>23.149835436975224</v>
      </c>
      <c r="C96" s="115">
        <v>7.5575958513984531</v>
      </c>
      <c r="D96" s="115">
        <v>92.640390277449441</v>
      </c>
      <c r="E96" s="115">
        <v>22.597019635152854</v>
      </c>
      <c r="F96" s="115">
        <v>21.128230199748568</v>
      </c>
      <c r="G96" s="113" t="s">
        <v>18</v>
      </c>
    </row>
    <row r="97" spans="1:7" ht="24.95" customHeight="1"/>
    <row r="98" spans="1:7" ht="60" customHeight="1" thickBot="1">
      <c r="A98" s="594" t="s">
        <v>87</v>
      </c>
      <c r="B98" s="594"/>
      <c r="C98" s="594"/>
      <c r="D98" s="594"/>
      <c r="E98" s="594"/>
      <c r="F98" s="594"/>
      <c r="G98" s="594"/>
    </row>
    <row r="99" spans="1:7" ht="30" customHeight="1" thickBot="1">
      <c r="A99" s="584" t="s">
        <v>78</v>
      </c>
      <c r="B99" s="585"/>
      <c r="C99" s="585"/>
      <c r="D99" s="585"/>
      <c r="E99" s="585"/>
      <c r="F99" s="585"/>
      <c r="G99" s="585"/>
    </row>
    <row r="100" spans="1:7" ht="99.95" customHeight="1">
      <c r="A100" s="37" t="s">
        <v>2</v>
      </c>
      <c r="B100" s="137" t="s">
        <v>137</v>
      </c>
      <c r="C100" s="136" t="s">
        <v>138</v>
      </c>
      <c r="D100" s="137" t="s">
        <v>139</v>
      </c>
      <c r="E100" s="137" t="s">
        <v>140</v>
      </c>
      <c r="F100" s="138" t="s">
        <v>141</v>
      </c>
      <c r="G100" s="37" t="s">
        <v>58</v>
      </c>
    </row>
    <row r="101" spans="1:7" s="28" customFormat="1" ht="24" customHeight="1">
      <c r="A101" s="98" t="s">
        <v>0</v>
      </c>
      <c r="B101" s="100">
        <v>22.068762856303263</v>
      </c>
      <c r="C101" s="100">
        <v>2.0654044750430294</v>
      </c>
      <c r="D101" s="100">
        <v>98.486197684772932</v>
      </c>
      <c r="E101" s="100">
        <v>48.484848484848484</v>
      </c>
      <c r="F101" s="100">
        <v>29.081557678177809</v>
      </c>
      <c r="G101" s="121" t="s">
        <v>156</v>
      </c>
    </row>
    <row r="102" spans="1:7" s="28" customFormat="1" ht="24" customHeight="1">
      <c r="A102" s="102" t="s">
        <v>1</v>
      </c>
      <c r="B102" s="104">
        <v>27.337038908539668</v>
      </c>
      <c r="C102" s="104">
        <v>2.7096774193548385</v>
      </c>
      <c r="D102" s="104">
        <v>97.197898423817861</v>
      </c>
      <c r="E102" s="104">
        <v>48.708920187793424</v>
      </c>
      <c r="F102" s="104">
        <v>31.311599696739954</v>
      </c>
      <c r="G102" s="123" t="s">
        <v>157</v>
      </c>
    </row>
    <row r="103" spans="1:7" s="28" customFormat="1" ht="24" customHeight="1">
      <c r="A103" s="98" t="s">
        <v>7</v>
      </c>
      <c r="B103" s="100">
        <v>27.245583478477229</v>
      </c>
      <c r="C103" s="100">
        <v>1.2068965517241379</v>
      </c>
      <c r="D103" s="100">
        <v>99.139414802065403</v>
      </c>
      <c r="E103" s="100">
        <v>58.085106382978722</v>
      </c>
      <c r="F103" s="100">
        <v>33.117529880478088</v>
      </c>
      <c r="G103" s="121" t="s">
        <v>8</v>
      </c>
    </row>
    <row r="104" spans="1:7" s="28" customFormat="1" ht="24" customHeight="1">
      <c r="A104" s="102" t="s">
        <v>9</v>
      </c>
      <c r="B104" s="104">
        <v>0</v>
      </c>
      <c r="C104" s="104">
        <v>0</v>
      </c>
      <c r="D104" s="104">
        <v>100</v>
      </c>
      <c r="E104" s="104">
        <v>25</v>
      </c>
      <c r="F104" s="104">
        <v>100</v>
      </c>
      <c r="G104" s="123" t="s">
        <v>10</v>
      </c>
    </row>
    <row r="105" spans="1:7" s="28" customFormat="1" ht="24" customHeight="1">
      <c r="A105" s="98" t="s">
        <v>11</v>
      </c>
      <c r="B105" s="100">
        <v>26.682756771252347</v>
      </c>
      <c r="C105" s="100">
        <v>4.0029651593773163</v>
      </c>
      <c r="D105" s="100">
        <v>97.54689754689754</v>
      </c>
      <c r="E105" s="100">
        <v>43.956043956043956</v>
      </c>
      <c r="F105" s="100">
        <v>26.226870474658089</v>
      </c>
      <c r="G105" s="121" t="s">
        <v>12</v>
      </c>
    </row>
    <row r="106" spans="1:7" s="28" customFormat="1" ht="24" customHeight="1">
      <c r="A106" s="102" t="s">
        <v>14</v>
      </c>
      <c r="B106" s="104">
        <v>31.184176727459544</v>
      </c>
      <c r="C106" s="104">
        <v>4.6208916368369675</v>
      </c>
      <c r="D106" s="104">
        <v>95.828144458281443</v>
      </c>
      <c r="E106" s="104">
        <v>39.320754716981135</v>
      </c>
      <c r="F106" s="104">
        <v>23.750160647731654</v>
      </c>
      <c r="G106" s="123" t="s">
        <v>15</v>
      </c>
    </row>
    <row r="107" spans="1:7" s="33" customFormat="1" ht="24" customHeight="1">
      <c r="A107" s="106" t="s">
        <v>16</v>
      </c>
      <c r="B107" s="108">
        <v>27.038456455662747</v>
      </c>
      <c r="C107" s="108">
        <v>3.1353780035163119</v>
      </c>
      <c r="D107" s="108">
        <v>97.319867935521458</v>
      </c>
      <c r="E107" s="108">
        <v>46.056782334384856</v>
      </c>
      <c r="F107" s="108">
        <v>28.505800310671916</v>
      </c>
      <c r="G107" s="109" t="s">
        <v>13</v>
      </c>
    </row>
    <row r="108" spans="1:7" s="33" customFormat="1" ht="24" customHeight="1">
      <c r="A108" s="110" t="s">
        <v>17</v>
      </c>
      <c r="B108" s="115">
        <v>41.716230734420449</v>
      </c>
      <c r="C108" s="115">
        <v>11.696174521346819</v>
      </c>
      <c r="D108" s="115">
        <v>92.413708096281766</v>
      </c>
      <c r="E108" s="115">
        <v>31.685196177519664</v>
      </c>
      <c r="F108" s="115">
        <v>16.587124412543563</v>
      </c>
      <c r="G108" s="113" t="s">
        <v>18</v>
      </c>
    </row>
  </sheetData>
  <mergeCells count="19">
    <mergeCell ref="A1:G1"/>
    <mergeCell ref="A3:G3"/>
    <mergeCell ref="A38:G38"/>
    <mergeCell ref="A39:G39"/>
    <mergeCell ref="A50:G50"/>
    <mergeCell ref="A27:G27"/>
    <mergeCell ref="A2:G2"/>
    <mergeCell ref="A87:G87"/>
    <mergeCell ref="A98:G98"/>
    <mergeCell ref="A99:G99"/>
    <mergeCell ref="A14:G14"/>
    <mergeCell ref="A15:G15"/>
    <mergeCell ref="A26:G26"/>
    <mergeCell ref="A86:G86"/>
    <mergeCell ref="A51:G51"/>
    <mergeCell ref="A62:G62"/>
    <mergeCell ref="A63:G63"/>
    <mergeCell ref="A74:G74"/>
    <mergeCell ref="A75:G75"/>
  </mergeCells>
  <printOptions horizontalCentered="1" verticalCentered="1"/>
  <pageMargins left="0.19685039370078741" right="0.19685039370078741" top="0.39370078740157483" bottom="0.39370078740157483" header="0.19685039370078741" footer="0.19685039370078741"/>
  <pageSetup paperSize="9" scale="70" firstPageNumber="21" orientation="landscape" useFirstPageNumber="1" r:id="rId1"/>
  <headerFooter>
    <oddHeader>&amp;L&amp;"Times New Roman,Gras"&amp;20&amp;K05-023Gouvernorat Kebelli&amp;R&amp;"Times New Roman,Gras"&amp;20&amp;K05-023 ولاية قبلي</oddHeader>
    <oddFooter>&amp;L  &amp;"Times New Roman,Gras"&amp;18&amp;K05-022Statistique Tunisie /RGPH 2014&amp;C&amp;"Times New Roman,Gras"&amp;18&amp;K05-022&amp;P&amp;R  &amp;"Times New Roman,Gras"&amp;18&amp;K05-022إحصائيات تونس /تعداد 2014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K201"/>
  <sheetViews>
    <sheetView rightToLeft="1" view="pageBreakPreview" topLeftCell="A108" zoomScale="80" zoomScaleSheetLayoutView="80" workbookViewId="0">
      <selection activeCell="A125" sqref="A125:H125"/>
    </sheetView>
  </sheetViews>
  <sheetFormatPr baseColWidth="10" defaultRowHeight="20.25"/>
  <cols>
    <col min="1" max="1" width="29" style="3" customWidth="1"/>
    <col min="2" max="2" width="38.140625" style="2" customWidth="1"/>
    <col min="3" max="6" width="20.7109375" style="2" customWidth="1"/>
    <col min="7" max="7" width="25.7109375" style="2" customWidth="1"/>
    <col min="8" max="8" width="28.42578125" style="4" customWidth="1"/>
    <col min="9" max="9" width="6.28515625" style="1" customWidth="1"/>
    <col min="10" max="16384" width="11.42578125" style="1"/>
  </cols>
  <sheetData>
    <row r="17" spans="1:8" ht="80.099999999999994" customHeight="1">
      <c r="A17" s="599" t="s">
        <v>89</v>
      </c>
      <c r="B17" s="600"/>
      <c r="C17" s="600"/>
      <c r="D17" s="600"/>
      <c r="E17" s="600"/>
      <c r="F17" s="600"/>
      <c r="G17" s="600"/>
      <c r="H17" s="600"/>
    </row>
    <row r="77" spans="1:11" ht="60" customHeight="1">
      <c r="A77" s="595" t="s">
        <v>90</v>
      </c>
      <c r="B77" s="595"/>
      <c r="C77" s="595"/>
      <c r="D77" s="595"/>
      <c r="E77" s="595"/>
      <c r="F77" s="595"/>
      <c r="G77" s="595"/>
      <c r="H77" s="595"/>
      <c r="I77" s="6"/>
      <c r="J77" s="13"/>
      <c r="K77" s="13"/>
    </row>
    <row r="78" spans="1:11" ht="30" customHeight="1">
      <c r="A78" s="596" t="s">
        <v>132</v>
      </c>
      <c r="B78" s="597"/>
      <c r="C78" s="597"/>
      <c r="D78" s="597"/>
      <c r="E78" s="597"/>
      <c r="F78" s="597"/>
      <c r="G78" s="597"/>
      <c r="H78" s="598"/>
      <c r="I78" s="6"/>
      <c r="J78" s="13"/>
      <c r="K78" s="13"/>
    </row>
    <row r="79" spans="1:11" ht="80.099999999999994" customHeight="1">
      <c r="A79" s="37" t="s">
        <v>2</v>
      </c>
      <c r="B79" s="97" t="s">
        <v>142</v>
      </c>
      <c r="C79" s="97" t="s">
        <v>31</v>
      </c>
      <c r="D79" s="97" t="s">
        <v>159</v>
      </c>
      <c r="E79" s="97" t="s">
        <v>32</v>
      </c>
      <c r="F79" s="97" t="s">
        <v>143</v>
      </c>
      <c r="G79" s="97" t="s">
        <v>158</v>
      </c>
      <c r="H79" s="37" t="s">
        <v>58</v>
      </c>
      <c r="I79" s="6"/>
      <c r="J79" s="13"/>
      <c r="K79" s="13"/>
    </row>
    <row r="80" spans="1:11" s="28" customFormat="1" ht="24.95" customHeight="1">
      <c r="A80" s="98" t="s">
        <v>0</v>
      </c>
      <c r="B80" s="99">
        <v>23003</v>
      </c>
      <c r="C80" s="99">
        <v>8161</v>
      </c>
      <c r="D80" s="99">
        <v>2066</v>
      </c>
      <c r="E80" s="99">
        <v>12776</v>
      </c>
      <c r="F80" s="100">
        <v>44.461351186853314</v>
      </c>
      <c r="G80" s="100">
        <v>20.201427593624718</v>
      </c>
      <c r="H80" s="121" t="s">
        <v>156</v>
      </c>
      <c r="I80" s="51"/>
      <c r="J80" s="52"/>
      <c r="K80" s="52"/>
    </row>
    <row r="81" spans="1:11" s="28" customFormat="1" ht="24.95" customHeight="1">
      <c r="A81" s="102" t="s">
        <v>1</v>
      </c>
      <c r="B81" s="103">
        <v>24329</v>
      </c>
      <c r="C81" s="103">
        <v>8566</v>
      </c>
      <c r="D81" s="103">
        <v>2392</v>
      </c>
      <c r="E81" s="103">
        <v>13371</v>
      </c>
      <c r="F81" s="140">
        <v>45.037195347499072</v>
      </c>
      <c r="G81" s="140">
        <v>21.828800876072275</v>
      </c>
      <c r="H81" s="123" t="s">
        <v>157</v>
      </c>
      <c r="I81" s="51"/>
      <c r="J81" s="52"/>
      <c r="K81" s="52"/>
    </row>
    <row r="82" spans="1:11" s="28" customFormat="1" ht="24.95" customHeight="1">
      <c r="A82" s="98" t="s">
        <v>7</v>
      </c>
      <c r="B82" s="99">
        <v>21674</v>
      </c>
      <c r="C82" s="99">
        <v>7179</v>
      </c>
      <c r="D82" s="99">
        <v>1809</v>
      </c>
      <c r="E82" s="99">
        <v>12686</v>
      </c>
      <c r="F82" s="100">
        <v>41.469041247577742</v>
      </c>
      <c r="G82" s="100">
        <v>20.12683578104139</v>
      </c>
      <c r="H82" s="121" t="s">
        <v>8</v>
      </c>
      <c r="I82" s="51"/>
      <c r="J82" s="52"/>
      <c r="K82" s="52"/>
    </row>
    <row r="83" spans="1:11" s="28" customFormat="1" ht="24.95" customHeight="1">
      <c r="A83" s="102" t="s">
        <v>9</v>
      </c>
      <c r="B83" s="103">
        <v>21145</v>
      </c>
      <c r="C83" s="103">
        <v>7789</v>
      </c>
      <c r="D83" s="103">
        <v>1878</v>
      </c>
      <c r="E83" s="103">
        <v>11478</v>
      </c>
      <c r="F83" s="140">
        <v>45.7155017497399</v>
      </c>
      <c r="G83" s="140">
        <v>19.426916313230578</v>
      </c>
      <c r="H83" s="123" t="s">
        <v>10</v>
      </c>
    </row>
    <row r="84" spans="1:11" s="28" customFormat="1" ht="24.95" customHeight="1">
      <c r="A84" s="98" t="s">
        <v>11</v>
      </c>
      <c r="B84" s="99">
        <v>13977</v>
      </c>
      <c r="C84" s="99">
        <v>5001</v>
      </c>
      <c r="D84" s="99">
        <v>1118</v>
      </c>
      <c r="E84" s="99">
        <v>7858</v>
      </c>
      <c r="F84" s="100">
        <v>43.783087709257401</v>
      </c>
      <c r="G84" s="100">
        <v>18.270959307076321</v>
      </c>
      <c r="H84" s="121" t="s">
        <v>12</v>
      </c>
    </row>
    <row r="85" spans="1:11" s="28" customFormat="1" ht="24.95" customHeight="1">
      <c r="A85" s="102" t="s">
        <v>14</v>
      </c>
      <c r="B85" s="103">
        <v>14133</v>
      </c>
      <c r="C85" s="103">
        <v>3961</v>
      </c>
      <c r="D85" s="103">
        <v>1572</v>
      </c>
      <c r="E85" s="103">
        <v>8600</v>
      </c>
      <c r="F85" s="140">
        <v>39.153813499363238</v>
      </c>
      <c r="G85" s="140">
        <v>28.411350081330198</v>
      </c>
      <c r="H85" s="123" t="s">
        <v>15</v>
      </c>
    </row>
    <row r="86" spans="1:11" s="33" customFormat="1" ht="24.95" customHeight="1">
      <c r="A86" s="106" t="s">
        <v>16</v>
      </c>
      <c r="B86" s="107">
        <v>118261</v>
      </c>
      <c r="C86" s="107">
        <v>40657</v>
      </c>
      <c r="D86" s="107">
        <v>10835</v>
      </c>
      <c r="E86" s="107">
        <v>66769</v>
      </c>
      <c r="F86" s="108">
        <v>43.541199847799433</v>
      </c>
      <c r="G86" s="108">
        <v>21.042103627747998</v>
      </c>
      <c r="H86" s="109" t="s">
        <v>13</v>
      </c>
    </row>
    <row r="87" spans="1:11" s="33" customFormat="1" ht="24.95" customHeight="1">
      <c r="A87" s="110" t="s">
        <v>17</v>
      </c>
      <c r="B87" s="111">
        <v>8312215</v>
      </c>
      <c r="C87" s="114">
        <v>3295965</v>
      </c>
      <c r="D87" s="114">
        <v>573315</v>
      </c>
      <c r="E87" s="114">
        <f>B87-C87-D87</f>
        <v>4442935</v>
      </c>
      <c r="F87" s="115">
        <v>46.549230716851902</v>
      </c>
      <c r="G87" s="115">
        <v>14.817097754621015</v>
      </c>
      <c r="H87" s="113" t="s">
        <v>18</v>
      </c>
    </row>
    <row r="88" spans="1:11" ht="24.95" customHeight="1">
      <c r="B88" s="14"/>
      <c r="C88" s="14"/>
      <c r="D88" s="14"/>
      <c r="E88" s="14"/>
      <c r="F88" s="16"/>
      <c r="G88" s="16"/>
    </row>
    <row r="89" spans="1:11" ht="60" customHeight="1">
      <c r="A89" s="595" t="s">
        <v>90</v>
      </c>
      <c r="B89" s="595"/>
      <c r="C89" s="595"/>
      <c r="D89" s="595"/>
      <c r="E89" s="595"/>
      <c r="F89" s="595"/>
      <c r="G89" s="595"/>
      <c r="H89" s="595"/>
    </row>
    <row r="90" spans="1:11" ht="30" customHeight="1">
      <c r="A90" s="596" t="s">
        <v>72</v>
      </c>
      <c r="B90" s="597"/>
      <c r="C90" s="597"/>
      <c r="D90" s="597"/>
      <c r="E90" s="597"/>
      <c r="F90" s="597"/>
      <c r="G90" s="597"/>
      <c r="H90" s="598"/>
    </row>
    <row r="91" spans="1:11" ht="80.099999999999994" customHeight="1">
      <c r="A91" s="37" t="s">
        <v>2</v>
      </c>
      <c r="B91" s="97" t="s">
        <v>142</v>
      </c>
      <c r="C91" s="97" t="s">
        <v>31</v>
      </c>
      <c r="D91" s="97" t="s">
        <v>159</v>
      </c>
      <c r="E91" s="97" t="s">
        <v>32</v>
      </c>
      <c r="F91" s="97" t="s">
        <v>143</v>
      </c>
      <c r="G91" s="97" t="s">
        <v>158</v>
      </c>
      <c r="H91" s="37" t="s">
        <v>58</v>
      </c>
    </row>
    <row r="92" spans="1:11" s="28" customFormat="1" ht="24.95" customHeight="1">
      <c r="A92" s="141" t="s">
        <v>0</v>
      </c>
      <c r="B92" s="99">
        <v>11342</v>
      </c>
      <c r="C92" s="99">
        <v>6685</v>
      </c>
      <c r="D92" s="99">
        <v>874</v>
      </c>
      <c r="E92" s="99">
        <v>3783</v>
      </c>
      <c r="F92" s="100">
        <v>66.646094163286904</v>
      </c>
      <c r="G92" s="100">
        <v>11.562375975658156</v>
      </c>
      <c r="H92" s="121" t="s">
        <v>156</v>
      </c>
    </row>
    <row r="93" spans="1:11" s="28" customFormat="1" ht="24.95" customHeight="1">
      <c r="A93" s="142" t="s">
        <v>1</v>
      </c>
      <c r="B93" s="103">
        <v>11772</v>
      </c>
      <c r="C93" s="103">
        <v>6339</v>
      </c>
      <c r="D93" s="103">
        <v>1077</v>
      </c>
      <c r="E93" s="103">
        <v>4356</v>
      </c>
      <c r="F93" s="140">
        <v>62.991590928395482</v>
      </c>
      <c r="G93" s="140">
        <v>14.522653721682849</v>
      </c>
      <c r="H93" s="123" t="s">
        <v>157</v>
      </c>
    </row>
    <row r="94" spans="1:11" s="28" customFormat="1" ht="24.95" customHeight="1">
      <c r="A94" s="141" t="s">
        <v>7</v>
      </c>
      <c r="B94" s="99">
        <v>10327</v>
      </c>
      <c r="C94" s="99">
        <v>5809</v>
      </c>
      <c r="D94" s="99">
        <v>730</v>
      </c>
      <c r="E94" s="99">
        <v>3788</v>
      </c>
      <c r="F94" s="100">
        <v>63.319453858816701</v>
      </c>
      <c r="G94" s="100">
        <v>11.163786511699037</v>
      </c>
      <c r="H94" s="121" t="s">
        <v>8</v>
      </c>
    </row>
    <row r="95" spans="1:11" s="28" customFormat="1" ht="24.95" customHeight="1">
      <c r="A95" s="142" t="s">
        <v>9</v>
      </c>
      <c r="B95" s="103">
        <v>10499</v>
      </c>
      <c r="C95" s="103">
        <v>6346</v>
      </c>
      <c r="D95" s="103">
        <v>846</v>
      </c>
      <c r="E95" s="103">
        <v>3307</v>
      </c>
      <c r="F95" s="140">
        <v>68.501762072578344</v>
      </c>
      <c r="G95" s="140">
        <v>11.763070077864294</v>
      </c>
      <c r="H95" s="123" t="s">
        <v>10</v>
      </c>
    </row>
    <row r="96" spans="1:11" s="28" customFormat="1" ht="24.95" customHeight="1">
      <c r="A96" s="141" t="s">
        <v>11</v>
      </c>
      <c r="B96" s="99">
        <v>6794</v>
      </c>
      <c r="C96" s="99">
        <v>3915</v>
      </c>
      <c r="D96" s="99">
        <v>537</v>
      </c>
      <c r="E96" s="99">
        <v>2342</v>
      </c>
      <c r="F96" s="100">
        <v>65.518763796909496</v>
      </c>
      <c r="G96" s="100">
        <v>12.061994609164421</v>
      </c>
      <c r="H96" s="121" t="s">
        <v>12</v>
      </c>
    </row>
    <row r="97" spans="1:8" s="28" customFormat="1" ht="24.95" customHeight="1">
      <c r="A97" s="142" t="s">
        <v>14</v>
      </c>
      <c r="B97" s="103">
        <v>7120</v>
      </c>
      <c r="C97" s="103">
        <v>3385</v>
      </c>
      <c r="D97" s="103">
        <v>1045</v>
      </c>
      <c r="E97" s="103">
        <v>2690</v>
      </c>
      <c r="F97" s="140">
        <v>62.219101123595507</v>
      </c>
      <c r="G97" s="140">
        <v>23.589164785553049</v>
      </c>
      <c r="H97" s="123" t="s">
        <v>15</v>
      </c>
    </row>
    <row r="98" spans="1:8" s="28" customFormat="1" ht="24.95" customHeight="1">
      <c r="A98" s="143" t="s">
        <v>16</v>
      </c>
      <c r="B98" s="107">
        <v>57854</v>
      </c>
      <c r="C98" s="107">
        <v>32479</v>
      </c>
      <c r="D98" s="107">
        <v>5109</v>
      </c>
      <c r="E98" s="107">
        <v>20266</v>
      </c>
      <c r="F98" s="108">
        <v>64.968196902654867</v>
      </c>
      <c r="G98" s="108">
        <v>13.592103862934978</v>
      </c>
      <c r="H98" s="109" t="s">
        <v>13</v>
      </c>
    </row>
    <row r="99" spans="1:8" s="33" customFormat="1" ht="24.95" customHeight="1">
      <c r="A99" s="144" t="s">
        <v>17</v>
      </c>
      <c r="B99" s="114">
        <v>4092719</v>
      </c>
      <c r="C99" s="126">
        <v>2373263</v>
      </c>
      <c r="D99" s="126">
        <v>306143</v>
      </c>
      <c r="E99" s="114">
        <f>B99-C99-D99</f>
        <v>1413313</v>
      </c>
      <c r="F99" s="115">
        <v>65.467551719360728</v>
      </c>
      <c r="G99" s="115">
        <v>11.42577869871158</v>
      </c>
      <c r="H99" s="113" t="s">
        <v>18</v>
      </c>
    </row>
    <row r="100" spans="1:8" ht="24.95" customHeight="1">
      <c r="A100" s="17"/>
      <c r="C100" s="18"/>
      <c r="D100" s="18"/>
      <c r="E100" s="18"/>
      <c r="F100" s="18"/>
      <c r="G100" s="18"/>
      <c r="H100" s="19"/>
    </row>
    <row r="101" spans="1:8" ht="60" customHeight="1">
      <c r="A101" s="595" t="s">
        <v>90</v>
      </c>
      <c r="B101" s="595"/>
      <c r="C101" s="595"/>
      <c r="D101" s="595"/>
      <c r="E101" s="595"/>
      <c r="F101" s="595"/>
      <c r="G101" s="595"/>
      <c r="H101" s="595"/>
    </row>
    <row r="102" spans="1:8" ht="30" customHeight="1">
      <c r="A102" s="596" t="s">
        <v>84</v>
      </c>
      <c r="B102" s="597"/>
      <c r="C102" s="597"/>
      <c r="D102" s="597"/>
      <c r="E102" s="597"/>
      <c r="F102" s="597"/>
      <c r="G102" s="597"/>
      <c r="H102" s="598"/>
    </row>
    <row r="103" spans="1:8" ht="80.099999999999994" customHeight="1">
      <c r="A103" s="37" t="s">
        <v>2</v>
      </c>
      <c r="B103" s="97" t="s">
        <v>142</v>
      </c>
      <c r="C103" s="97" t="s">
        <v>31</v>
      </c>
      <c r="D103" s="97" t="s">
        <v>159</v>
      </c>
      <c r="E103" s="97" t="s">
        <v>32</v>
      </c>
      <c r="F103" s="97" t="s">
        <v>143</v>
      </c>
      <c r="G103" s="97" t="s">
        <v>158</v>
      </c>
      <c r="H103" s="37" t="s">
        <v>58</v>
      </c>
    </row>
    <row r="104" spans="1:8" s="28" customFormat="1" ht="24.95" customHeight="1">
      <c r="A104" s="141" t="s">
        <v>0</v>
      </c>
      <c r="B104" s="99">
        <v>11661</v>
      </c>
      <c r="C104" s="99">
        <v>1476</v>
      </c>
      <c r="D104" s="99">
        <v>1192</v>
      </c>
      <c r="E104" s="99">
        <v>8993</v>
      </c>
      <c r="F104" s="100">
        <v>22.88164665523156</v>
      </c>
      <c r="G104" s="100">
        <v>44.677661169415295</v>
      </c>
      <c r="H104" s="121" t="s">
        <v>156</v>
      </c>
    </row>
    <row r="105" spans="1:8" s="28" customFormat="1" ht="24.95" customHeight="1">
      <c r="A105" s="142" t="s">
        <v>1</v>
      </c>
      <c r="B105" s="145">
        <v>12557</v>
      </c>
      <c r="C105" s="145">
        <v>2227</v>
      </c>
      <c r="D105" s="145">
        <v>1315</v>
      </c>
      <c r="E105" s="145">
        <v>9015</v>
      </c>
      <c r="F105" s="146">
        <v>28.205128205128204</v>
      </c>
      <c r="G105" s="146">
        <v>37.125917560700167</v>
      </c>
      <c r="H105" s="123" t="s">
        <v>157</v>
      </c>
    </row>
    <row r="106" spans="1:8" s="28" customFormat="1" ht="24.95" customHeight="1">
      <c r="A106" s="141" t="s">
        <v>7</v>
      </c>
      <c r="B106" s="99">
        <v>11347</v>
      </c>
      <c r="C106" s="99">
        <v>1370</v>
      </c>
      <c r="D106" s="99">
        <v>1079</v>
      </c>
      <c r="E106" s="99">
        <v>8898</v>
      </c>
      <c r="F106" s="100">
        <v>21.582797215122941</v>
      </c>
      <c r="G106" s="100">
        <v>44.058799510004086</v>
      </c>
      <c r="H106" s="121" t="s">
        <v>8</v>
      </c>
    </row>
    <row r="107" spans="1:8" s="28" customFormat="1" ht="24.95" customHeight="1">
      <c r="A107" s="142" t="s">
        <v>9</v>
      </c>
      <c r="B107" s="145">
        <v>10646</v>
      </c>
      <c r="C107" s="145">
        <v>1443</v>
      </c>
      <c r="D107" s="145">
        <v>1032</v>
      </c>
      <c r="E107" s="145">
        <v>8171</v>
      </c>
      <c r="F107" s="146">
        <v>23.245984784446321</v>
      </c>
      <c r="G107" s="146">
        <v>41.696969696969695</v>
      </c>
      <c r="H107" s="123" t="s">
        <v>10</v>
      </c>
    </row>
    <row r="108" spans="1:8" s="28" customFormat="1" ht="24.95" customHeight="1">
      <c r="A108" s="141" t="s">
        <v>11</v>
      </c>
      <c r="B108" s="99">
        <v>7183</v>
      </c>
      <c r="C108" s="99">
        <v>1086</v>
      </c>
      <c r="D108" s="99">
        <v>581</v>
      </c>
      <c r="E108" s="99">
        <v>5516</v>
      </c>
      <c r="F108" s="100">
        <v>23.221495196992901</v>
      </c>
      <c r="G108" s="100">
        <v>34.853029394121172</v>
      </c>
      <c r="H108" s="121" t="s">
        <v>12</v>
      </c>
    </row>
    <row r="109" spans="1:8" s="28" customFormat="1" ht="24.95" customHeight="1">
      <c r="A109" s="142" t="s">
        <v>14</v>
      </c>
      <c r="B109" s="145">
        <v>7013</v>
      </c>
      <c r="C109" s="145">
        <v>576</v>
      </c>
      <c r="D109" s="145">
        <v>527</v>
      </c>
      <c r="E109" s="145">
        <v>5910</v>
      </c>
      <c r="F109" s="146">
        <v>15.739948674080411</v>
      </c>
      <c r="G109" s="146">
        <v>47.778785131459657</v>
      </c>
      <c r="H109" s="123" t="s">
        <v>15</v>
      </c>
    </row>
    <row r="110" spans="1:8" s="33" customFormat="1" ht="24.95" customHeight="1">
      <c r="A110" s="143" t="s">
        <v>16</v>
      </c>
      <c r="B110" s="107">
        <f>SUM(B104:B109)</f>
        <v>60407</v>
      </c>
      <c r="C110" s="107">
        <f>SUM(C104:C109)</f>
        <v>8178</v>
      </c>
      <c r="D110" s="107">
        <f>SUM(D104:D109)</f>
        <v>5726</v>
      </c>
      <c r="E110" s="107">
        <f>SUM(E104:E109)</f>
        <v>46503</v>
      </c>
      <c r="F110" s="108">
        <v>23.02</v>
      </c>
      <c r="G110" s="108">
        <v>41.18</v>
      </c>
      <c r="H110" s="109" t="s">
        <v>13</v>
      </c>
    </row>
    <row r="111" spans="1:8" s="33" customFormat="1" ht="24.95" customHeight="1">
      <c r="A111" s="144" t="s">
        <v>17</v>
      </c>
      <c r="B111" s="126">
        <v>4219496</v>
      </c>
      <c r="C111" s="126">
        <v>922702</v>
      </c>
      <c r="D111" s="126">
        <v>267172</v>
      </c>
      <c r="E111" s="114">
        <f>B111-C111-D111</f>
        <v>3029622</v>
      </c>
      <c r="F111" s="115">
        <v>28.199391113556892</v>
      </c>
      <c r="G111" s="115">
        <v>22.453806033243858</v>
      </c>
      <c r="H111" s="113" t="s">
        <v>18</v>
      </c>
    </row>
    <row r="112" spans="1:8" ht="24.95" customHeight="1">
      <c r="B112" s="14"/>
      <c r="C112" s="14"/>
      <c r="D112" s="14"/>
      <c r="E112" s="14"/>
      <c r="F112" s="16"/>
      <c r="G112" s="16"/>
    </row>
    <row r="113" spans="1:11" ht="60" customHeight="1">
      <c r="A113" s="595" t="s">
        <v>90</v>
      </c>
      <c r="B113" s="595"/>
      <c r="C113" s="595"/>
      <c r="D113" s="595"/>
      <c r="E113" s="595"/>
      <c r="F113" s="595"/>
      <c r="G113" s="595"/>
      <c r="H113" s="595"/>
    </row>
    <row r="114" spans="1:11" ht="30" customHeight="1">
      <c r="A114" s="596" t="s">
        <v>73</v>
      </c>
      <c r="B114" s="597"/>
      <c r="C114" s="597"/>
      <c r="D114" s="597"/>
      <c r="E114" s="597"/>
      <c r="F114" s="597"/>
      <c r="G114" s="597"/>
      <c r="H114" s="598"/>
    </row>
    <row r="115" spans="1:11" ht="80.099999999999994" customHeight="1">
      <c r="A115" s="37" t="s">
        <v>2</v>
      </c>
      <c r="B115" s="97" t="s">
        <v>142</v>
      </c>
      <c r="C115" s="97" t="s">
        <v>31</v>
      </c>
      <c r="D115" s="97" t="s">
        <v>159</v>
      </c>
      <c r="E115" s="97" t="s">
        <v>32</v>
      </c>
      <c r="F115" s="97" t="s">
        <v>143</v>
      </c>
      <c r="G115" s="97" t="s">
        <v>158</v>
      </c>
      <c r="H115" s="37" t="s">
        <v>58</v>
      </c>
    </row>
    <row r="116" spans="1:11" s="28" customFormat="1" ht="24.95" customHeight="1">
      <c r="A116" s="98" t="s">
        <v>0</v>
      </c>
      <c r="B116" s="99">
        <v>10543</v>
      </c>
      <c r="C116" s="99">
        <v>4016</v>
      </c>
      <c r="D116" s="99">
        <v>1019</v>
      </c>
      <c r="E116" s="99">
        <v>5508</v>
      </c>
      <c r="F116" s="100">
        <v>47.761335609941185</v>
      </c>
      <c r="G116" s="100">
        <v>20.238331678252234</v>
      </c>
      <c r="H116" s="121" t="s">
        <v>156</v>
      </c>
    </row>
    <row r="117" spans="1:11" s="28" customFormat="1" ht="24.95" customHeight="1">
      <c r="A117" s="102" t="s">
        <v>1</v>
      </c>
      <c r="B117" s="103">
        <v>10245</v>
      </c>
      <c r="C117" s="103">
        <v>4270</v>
      </c>
      <c r="D117" s="103">
        <v>886</v>
      </c>
      <c r="E117" s="103">
        <v>5089</v>
      </c>
      <c r="F117" s="140">
        <v>50.317165999804828</v>
      </c>
      <c r="G117" s="140">
        <v>17.183863460046549</v>
      </c>
      <c r="H117" s="123" t="s">
        <v>157</v>
      </c>
    </row>
    <row r="118" spans="1:11" s="28" customFormat="1" ht="24.95" customHeight="1">
      <c r="A118" s="98" t="s">
        <v>7</v>
      </c>
      <c r="B118" s="99">
        <v>14669</v>
      </c>
      <c r="C118" s="99">
        <v>4985</v>
      </c>
      <c r="D118" s="99">
        <v>1211</v>
      </c>
      <c r="E118" s="99">
        <v>8473</v>
      </c>
      <c r="F118" s="100">
        <v>42.238734746744839</v>
      </c>
      <c r="G118" s="100">
        <v>19.544867656552615</v>
      </c>
      <c r="H118" s="121" t="s">
        <v>8</v>
      </c>
    </row>
    <row r="119" spans="1:11" s="28" customFormat="1" ht="24.95" customHeight="1">
      <c r="A119" s="102" t="s">
        <v>9</v>
      </c>
      <c r="B119" s="103">
        <v>21102</v>
      </c>
      <c r="C119" s="103">
        <v>7757</v>
      </c>
      <c r="D119" s="103">
        <v>1878</v>
      </c>
      <c r="E119" s="103">
        <v>11467</v>
      </c>
      <c r="F119" s="140">
        <v>45.657015590200444</v>
      </c>
      <c r="G119" s="140">
        <v>19.491437467566165</v>
      </c>
      <c r="H119" s="123" t="s">
        <v>10</v>
      </c>
    </row>
    <row r="120" spans="1:11" s="28" customFormat="1" ht="24.95" customHeight="1">
      <c r="A120" s="98" t="s">
        <v>11</v>
      </c>
      <c r="B120" s="99">
        <v>7381</v>
      </c>
      <c r="C120" s="99">
        <v>2541</v>
      </c>
      <c r="D120" s="99">
        <v>798</v>
      </c>
      <c r="E120" s="99">
        <v>4042</v>
      </c>
      <c r="F120" s="100">
        <v>45.245191005147653</v>
      </c>
      <c r="G120" s="100">
        <v>23.89937106918239</v>
      </c>
      <c r="H120" s="121" t="s">
        <v>12</v>
      </c>
    </row>
    <row r="121" spans="1:11" s="28" customFormat="1" ht="24.95" customHeight="1">
      <c r="A121" s="142" t="s">
        <v>14</v>
      </c>
      <c r="B121" s="127" t="s">
        <v>131</v>
      </c>
      <c r="C121" s="127" t="s">
        <v>131</v>
      </c>
      <c r="D121" s="127" t="s">
        <v>131</v>
      </c>
      <c r="E121" s="127" t="s">
        <v>131</v>
      </c>
      <c r="F121" s="127" t="s">
        <v>131</v>
      </c>
      <c r="G121" s="127" t="s">
        <v>131</v>
      </c>
      <c r="H121" s="147" t="s">
        <v>15</v>
      </c>
    </row>
    <row r="122" spans="1:11" s="33" customFormat="1" ht="24.95" customHeight="1">
      <c r="A122" s="106" t="s">
        <v>16</v>
      </c>
      <c r="B122" s="107">
        <v>63940</v>
      </c>
      <c r="C122" s="107">
        <v>23569</v>
      </c>
      <c r="D122" s="107">
        <v>5792</v>
      </c>
      <c r="E122" s="107">
        <v>34579</v>
      </c>
      <c r="F122" s="108">
        <v>45.919021628638006</v>
      </c>
      <c r="G122" s="108">
        <v>19.726848540581042</v>
      </c>
      <c r="H122" s="109" t="s">
        <v>13</v>
      </c>
    </row>
    <row r="123" spans="1:11" s="33" customFormat="1" ht="24.95" customHeight="1">
      <c r="A123" s="110" t="s">
        <v>17</v>
      </c>
      <c r="B123" s="128">
        <v>5670820</v>
      </c>
      <c r="C123" s="126">
        <v>2386425</v>
      </c>
      <c r="D123" s="126">
        <v>401264</v>
      </c>
      <c r="E123" s="114">
        <f>B123-C123-D123</f>
        <v>2883131</v>
      </c>
      <c r="F123" s="115">
        <v>49.158393615599287</v>
      </c>
      <c r="G123" s="115">
        <v>14.394145114465781</v>
      </c>
      <c r="H123" s="113" t="s">
        <v>18</v>
      </c>
    </row>
    <row r="124" spans="1:11" ht="24.95" customHeight="1">
      <c r="I124" s="6"/>
      <c r="J124" s="13"/>
      <c r="K124" s="13"/>
    </row>
    <row r="125" spans="1:11" ht="60" customHeight="1">
      <c r="A125" s="595" t="s">
        <v>90</v>
      </c>
      <c r="B125" s="595"/>
      <c r="C125" s="595"/>
      <c r="D125" s="595"/>
      <c r="E125" s="595"/>
      <c r="F125" s="595"/>
      <c r="G125" s="595"/>
      <c r="H125" s="595"/>
      <c r="I125" s="6"/>
      <c r="J125" s="13"/>
      <c r="K125" s="13"/>
    </row>
    <row r="126" spans="1:11" ht="30" customHeight="1">
      <c r="A126" s="596" t="s">
        <v>74</v>
      </c>
      <c r="B126" s="597"/>
      <c r="C126" s="597"/>
      <c r="D126" s="597"/>
      <c r="E126" s="597"/>
      <c r="F126" s="597"/>
      <c r="G126" s="597"/>
      <c r="H126" s="598"/>
      <c r="I126" s="6"/>
      <c r="J126" s="13"/>
      <c r="K126" s="13"/>
    </row>
    <row r="127" spans="1:11" ht="80.099999999999994" customHeight="1">
      <c r="A127" s="37" t="s">
        <v>2</v>
      </c>
      <c r="B127" s="97" t="s">
        <v>142</v>
      </c>
      <c r="C127" s="97" t="s">
        <v>31</v>
      </c>
      <c r="D127" s="97" t="s">
        <v>159</v>
      </c>
      <c r="E127" s="97" t="s">
        <v>32</v>
      </c>
      <c r="F127" s="97" t="s">
        <v>143</v>
      </c>
      <c r="G127" s="97" t="s">
        <v>158</v>
      </c>
      <c r="H127" s="37" t="s">
        <v>58</v>
      </c>
      <c r="I127" s="6"/>
      <c r="J127" s="13"/>
      <c r="K127" s="13"/>
    </row>
    <row r="128" spans="1:11" s="28" customFormat="1" ht="24.95" customHeight="1">
      <c r="A128" s="98" t="s">
        <v>0</v>
      </c>
      <c r="B128" s="99">
        <v>5163</v>
      </c>
      <c r="C128" s="99">
        <v>3047</v>
      </c>
      <c r="D128" s="99">
        <v>427</v>
      </c>
      <c r="E128" s="99">
        <v>1689</v>
      </c>
      <c r="F128" s="100">
        <v>67.286461359674604</v>
      </c>
      <c r="G128" s="100">
        <v>12.291306850892344</v>
      </c>
      <c r="H128" s="121" t="s">
        <v>156</v>
      </c>
      <c r="I128" s="51"/>
      <c r="J128" s="52"/>
      <c r="K128" s="52"/>
    </row>
    <row r="129" spans="1:8" s="28" customFormat="1" ht="24.95" customHeight="1">
      <c r="A129" s="102" t="s">
        <v>1</v>
      </c>
      <c r="B129" s="103">
        <v>5052</v>
      </c>
      <c r="C129" s="103">
        <v>2958</v>
      </c>
      <c r="D129" s="103">
        <v>384</v>
      </c>
      <c r="E129" s="103">
        <v>1710</v>
      </c>
      <c r="F129" s="140">
        <v>66.138927369879283</v>
      </c>
      <c r="G129" s="140">
        <v>11.490125673249551</v>
      </c>
      <c r="H129" s="123" t="s">
        <v>157</v>
      </c>
    </row>
    <row r="130" spans="1:8" s="28" customFormat="1" ht="24.95" customHeight="1">
      <c r="A130" s="98" t="s">
        <v>7</v>
      </c>
      <c r="B130" s="99">
        <v>7065</v>
      </c>
      <c r="C130" s="99">
        <v>4051</v>
      </c>
      <c r="D130" s="99">
        <v>486</v>
      </c>
      <c r="E130" s="99">
        <v>2528</v>
      </c>
      <c r="F130" s="100">
        <v>64.217975937721164</v>
      </c>
      <c r="G130" s="100">
        <v>10.71192417897289</v>
      </c>
      <c r="H130" s="121" t="s">
        <v>8</v>
      </c>
    </row>
    <row r="131" spans="1:8" s="28" customFormat="1" ht="24.95" customHeight="1">
      <c r="A131" s="102" t="s">
        <v>9</v>
      </c>
      <c r="B131" s="103">
        <v>10467</v>
      </c>
      <c r="C131" s="103">
        <v>6314</v>
      </c>
      <c r="D131" s="103">
        <v>846</v>
      </c>
      <c r="E131" s="103">
        <v>3307</v>
      </c>
      <c r="F131" s="140">
        <v>68.405464794114835</v>
      </c>
      <c r="G131" s="140">
        <v>11.815642458100559</v>
      </c>
      <c r="H131" s="123" t="s">
        <v>10</v>
      </c>
    </row>
    <row r="132" spans="1:8" s="28" customFormat="1" ht="24.95" customHeight="1">
      <c r="A132" s="98" t="s">
        <v>11</v>
      </c>
      <c r="B132" s="99">
        <v>3584</v>
      </c>
      <c r="C132" s="99">
        <v>1882</v>
      </c>
      <c r="D132" s="99">
        <v>413</v>
      </c>
      <c r="E132" s="99">
        <v>1289</v>
      </c>
      <c r="F132" s="100">
        <v>64.01673640167364</v>
      </c>
      <c r="G132" s="100">
        <v>17.995642701525053</v>
      </c>
      <c r="H132" s="121" t="s">
        <v>12</v>
      </c>
    </row>
    <row r="133" spans="1:8" s="28" customFormat="1" ht="24.95" customHeight="1">
      <c r="A133" s="142" t="s">
        <v>14</v>
      </c>
      <c r="B133" s="127" t="s">
        <v>131</v>
      </c>
      <c r="C133" s="127" t="s">
        <v>131</v>
      </c>
      <c r="D133" s="127" t="s">
        <v>131</v>
      </c>
      <c r="E133" s="127" t="s">
        <v>131</v>
      </c>
      <c r="F133" s="127" t="s">
        <v>131</v>
      </c>
      <c r="G133" s="127" t="s">
        <v>131</v>
      </c>
      <c r="H133" s="147" t="s">
        <v>15</v>
      </c>
    </row>
    <row r="134" spans="1:8" s="33" customFormat="1" ht="24.95" customHeight="1">
      <c r="A134" s="106" t="s">
        <v>16</v>
      </c>
      <c r="B134" s="107">
        <v>31331</v>
      </c>
      <c r="C134" s="107">
        <v>18252</v>
      </c>
      <c r="D134" s="107">
        <v>2556</v>
      </c>
      <c r="E134" s="107">
        <v>10523</v>
      </c>
      <c r="F134" s="108">
        <v>66.409217119331061</v>
      </c>
      <c r="G134" s="108">
        <v>12.283737024221454</v>
      </c>
      <c r="H134" s="109" t="s">
        <v>13</v>
      </c>
    </row>
    <row r="135" spans="1:8" s="33" customFormat="1" ht="24.95" customHeight="1">
      <c r="A135" s="110" t="s">
        <v>17</v>
      </c>
      <c r="B135" s="114">
        <v>2801908</v>
      </c>
      <c r="C135" s="126">
        <v>1654497</v>
      </c>
      <c r="D135" s="126">
        <v>201912</v>
      </c>
      <c r="E135" s="114">
        <f>B135-C135-D135</f>
        <v>945499</v>
      </c>
      <c r="F135" s="115">
        <v>66.255125086369844</v>
      </c>
      <c r="G135" s="115">
        <v>10.876482499276829</v>
      </c>
      <c r="H135" s="113" t="s">
        <v>18</v>
      </c>
    </row>
    <row r="136" spans="1:8" ht="24.95" customHeight="1"/>
    <row r="137" spans="1:8" ht="60" customHeight="1">
      <c r="A137" s="595" t="s">
        <v>90</v>
      </c>
      <c r="B137" s="595"/>
      <c r="C137" s="595"/>
      <c r="D137" s="595"/>
      <c r="E137" s="595"/>
      <c r="F137" s="595"/>
      <c r="G137" s="595"/>
      <c r="H137" s="595"/>
    </row>
    <row r="138" spans="1:8" ht="30" customHeight="1">
      <c r="A138" s="596" t="s">
        <v>75</v>
      </c>
      <c r="B138" s="597"/>
      <c r="C138" s="597"/>
      <c r="D138" s="597"/>
      <c r="E138" s="597"/>
      <c r="F138" s="597"/>
      <c r="G138" s="597"/>
      <c r="H138" s="598"/>
    </row>
    <row r="139" spans="1:8" ht="80.099999999999994" customHeight="1">
      <c r="A139" s="37" t="s">
        <v>2</v>
      </c>
      <c r="B139" s="97" t="s">
        <v>142</v>
      </c>
      <c r="C139" s="97" t="s">
        <v>31</v>
      </c>
      <c r="D139" s="97" t="s">
        <v>159</v>
      </c>
      <c r="E139" s="97" t="s">
        <v>32</v>
      </c>
      <c r="F139" s="97" t="s">
        <v>143</v>
      </c>
      <c r="G139" s="97" t="s">
        <v>158</v>
      </c>
      <c r="H139" s="37" t="s">
        <v>58</v>
      </c>
    </row>
    <row r="140" spans="1:8" s="28" customFormat="1" ht="24.95" customHeight="1">
      <c r="A140" s="148" t="s">
        <v>0</v>
      </c>
      <c r="B140" s="149">
        <v>5380</v>
      </c>
      <c r="C140" s="149">
        <v>969</v>
      </c>
      <c r="D140" s="149">
        <v>592</v>
      </c>
      <c r="E140" s="149">
        <v>3819</v>
      </c>
      <c r="F140" s="150">
        <v>29.020263989589147</v>
      </c>
      <c r="G140" s="150">
        <v>37.924407431133886</v>
      </c>
      <c r="H140" s="151" t="s">
        <v>156</v>
      </c>
    </row>
    <row r="141" spans="1:8" s="28" customFormat="1" ht="24.95" customHeight="1">
      <c r="A141" s="152" t="s">
        <v>1</v>
      </c>
      <c r="B141" s="153">
        <v>5193</v>
      </c>
      <c r="C141" s="153">
        <v>1312</v>
      </c>
      <c r="D141" s="153">
        <v>502</v>
      </c>
      <c r="E141" s="153">
        <v>3379</v>
      </c>
      <c r="F141" s="154">
        <v>34.924913361571043</v>
      </c>
      <c r="G141" s="154">
        <v>27.673649393605292</v>
      </c>
      <c r="H141" s="155" t="s">
        <v>157</v>
      </c>
    </row>
    <row r="142" spans="1:8" s="28" customFormat="1" ht="24.95" customHeight="1">
      <c r="A142" s="148" t="s">
        <v>7</v>
      </c>
      <c r="B142" s="149">
        <v>7604</v>
      </c>
      <c r="C142" s="149">
        <v>934</v>
      </c>
      <c r="D142" s="149">
        <v>725</v>
      </c>
      <c r="E142" s="149">
        <v>5945</v>
      </c>
      <c r="F142" s="150">
        <v>21.817464492372437</v>
      </c>
      <c r="G142" s="150">
        <v>43.701024713682941</v>
      </c>
      <c r="H142" s="151" t="s">
        <v>8</v>
      </c>
    </row>
    <row r="143" spans="1:8" s="28" customFormat="1" ht="24.95" customHeight="1">
      <c r="A143" s="152" t="s">
        <v>9</v>
      </c>
      <c r="B143" s="153">
        <v>10635</v>
      </c>
      <c r="C143" s="153">
        <v>1443</v>
      </c>
      <c r="D143" s="153">
        <v>1032</v>
      </c>
      <c r="E143" s="153">
        <v>8160</v>
      </c>
      <c r="F143" s="154">
        <v>23.270026325686349</v>
      </c>
      <c r="G143" s="154">
        <v>41.696969696969695</v>
      </c>
      <c r="H143" s="155" t="s">
        <v>10</v>
      </c>
    </row>
    <row r="144" spans="1:8" s="28" customFormat="1" ht="24.95" customHeight="1">
      <c r="A144" s="148" t="s">
        <v>11</v>
      </c>
      <c r="B144" s="149">
        <v>3797</v>
      </c>
      <c r="C144" s="149">
        <v>659</v>
      </c>
      <c r="D144" s="149">
        <v>385</v>
      </c>
      <c r="E144" s="149">
        <v>2753</v>
      </c>
      <c r="F144" s="150">
        <v>27.521727679747173</v>
      </c>
      <c r="G144" s="150">
        <v>36.877394636015325</v>
      </c>
      <c r="H144" s="151" t="s">
        <v>12</v>
      </c>
    </row>
    <row r="145" spans="1:8" s="28" customFormat="1" ht="24.95" customHeight="1">
      <c r="A145" s="142" t="s">
        <v>14</v>
      </c>
      <c r="B145" s="127" t="s">
        <v>131</v>
      </c>
      <c r="C145" s="127" t="s">
        <v>131</v>
      </c>
      <c r="D145" s="127" t="s">
        <v>131</v>
      </c>
      <c r="E145" s="127" t="s">
        <v>131</v>
      </c>
      <c r="F145" s="127" t="s">
        <v>131</v>
      </c>
      <c r="G145" s="127" t="s">
        <v>131</v>
      </c>
      <c r="H145" s="147" t="s">
        <v>15</v>
      </c>
    </row>
    <row r="146" spans="1:8" s="33" customFormat="1" ht="24.95" customHeight="1">
      <c r="A146" s="106" t="s">
        <v>16</v>
      </c>
      <c r="B146" s="156">
        <v>32609</v>
      </c>
      <c r="C146" s="156">
        <v>5317</v>
      </c>
      <c r="D146" s="156">
        <v>3236</v>
      </c>
      <c r="E146" s="156">
        <v>24056</v>
      </c>
      <c r="F146" s="157">
        <v>26.231217417969948</v>
      </c>
      <c r="G146" s="157">
        <v>37.834677890798552</v>
      </c>
      <c r="H146" s="109" t="s">
        <v>13</v>
      </c>
    </row>
    <row r="147" spans="1:8" s="33" customFormat="1" ht="24.95" customHeight="1">
      <c r="A147" s="110" t="s">
        <v>17</v>
      </c>
      <c r="B147" s="126">
        <v>2868912</v>
      </c>
      <c r="C147" s="126">
        <v>731928</v>
      </c>
      <c r="D147" s="126">
        <v>199352</v>
      </c>
      <c r="E147" s="114">
        <f>B147-C147-D147</f>
        <v>1937632</v>
      </c>
      <c r="F147" s="115">
        <v>32.461018404848097</v>
      </c>
      <c r="G147" s="115">
        <v>21.406236577613608</v>
      </c>
      <c r="H147" s="113" t="s">
        <v>18</v>
      </c>
    </row>
    <row r="149" spans="1:8" ht="60" customHeight="1">
      <c r="A149" s="595" t="s">
        <v>90</v>
      </c>
      <c r="B149" s="595"/>
      <c r="C149" s="595"/>
      <c r="D149" s="595"/>
      <c r="E149" s="595"/>
      <c r="F149" s="595"/>
      <c r="G149" s="595"/>
      <c r="H149" s="595"/>
    </row>
    <row r="150" spans="1:8" ht="30" customHeight="1">
      <c r="A150" s="596" t="s">
        <v>91</v>
      </c>
      <c r="B150" s="597"/>
      <c r="C150" s="597"/>
      <c r="D150" s="597"/>
      <c r="E150" s="597"/>
      <c r="F150" s="597"/>
      <c r="G150" s="597"/>
      <c r="H150" s="598"/>
    </row>
    <row r="151" spans="1:8" ht="80.099999999999994" customHeight="1">
      <c r="A151" s="37" t="s">
        <v>2</v>
      </c>
      <c r="B151" s="97" t="s">
        <v>142</v>
      </c>
      <c r="C151" s="97" t="s">
        <v>31</v>
      </c>
      <c r="D151" s="97" t="s">
        <v>159</v>
      </c>
      <c r="E151" s="97" t="s">
        <v>32</v>
      </c>
      <c r="F151" s="97" t="s">
        <v>143</v>
      </c>
      <c r="G151" s="97" t="s">
        <v>158</v>
      </c>
      <c r="H151" s="37" t="s">
        <v>58</v>
      </c>
    </row>
    <row r="152" spans="1:8" s="28" customFormat="1" ht="24.95" customHeight="1">
      <c r="A152" s="98" t="s">
        <v>0</v>
      </c>
      <c r="B152" s="99">
        <v>12460</v>
      </c>
      <c r="C152" s="99">
        <v>4145</v>
      </c>
      <c r="D152" s="99">
        <v>1047</v>
      </c>
      <c r="E152" s="99">
        <v>7268</v>
      </c>
      <c r="F152" s="100">
        <v>41.669341894060992</v>
      </c>
      <c r="G152" s="100">
        <v>20.165639445300464</v>
      </c>
      <c r="H152" s="121" t="s">
        <v>156</v>
      </c>
    </row>
    <row r="153" spans="1:8" s="28" customFormat="1" ht="24.95" customHeight="1">
      <c r="A153" s="102" t="s">
        <v>1</v>
      </c>
      <c r="B153" s="103">
        <v>14084</v>
      </c>
      <c r="C153" s="103">
        <v>4296</v>
      </c>
      <c r="D153" s="103">
        <v>1506</v>
      </c>
      <c r="E153" s="103">
        <v>8282</v>
      </c>
      <c r="F153" s="140">
        <v>41.195683044589607</v>
      </c>
      <c r="G153" s="140">
        <v>25.95656670113754</v>
      </c>
      <c r="H153" s="123" t="s">
        <v>157</v>
      </c>
    </row>
    <row r="154" spans="1:8" s="28" customFormat="1" ht="24.95" customHeight="1">
      <c r="A154" s="98" t="s">
        <v>7</v>
      </c>
      <c r="B154" s="99">
        <v>7005</v>
      </c>
      <c r="C154" s="99">
        <v>2194</v>
      </c>
      <c r="D154" s="99">
        <v>598</v>
      </c>
      <c r="E154" s="99">
        <v>4213</v>
      </c>
      <c r="F154" s="100">
        <v>39.857244825124909</v>
      </c>
      <c r="G154" s="100">
        <v>21.418338108882523</v>
      </c>
      <c r="H154" s="121" t="s">
        <v>8</v>
      </c>
    </row>
    <row r="155" spans="1:8" s="28" customFormat="1" ht="24.95" customHeight="1">
      <c r="A155" s="102" t="s">
        <v>9</v>
      </c>
      <c r="B155" s="103">
        <v>43</v>
      </c>
      <c r="C155" s="103">
        <v>32</v>
      </c>
      <c r="D155" s="103">
        <v>0</v>
      </c>
      <c r="E155" s="103">
        <v>11</v>
      </c>
      <c r="F155" s="140">
        <v>74.418604651162795</v>
      </c>
      <c r="G155" s="140">
        <v>0</v>
      </c>
      <c r="H155" s="123" t="s">
        <v>10</v>
      </c>
    </row>
    <row r="156" spans="1:8" s="28" customFormat="1" ht="24.95" customHeight="1">
      <c r="A156" s="98" t="s">
        <v>11</v>
      </c>
      <c r="B156" s="99">
        <v>6596</v>
      </c>
      <c r="C156" s="99">
        <v>2460</v>
      </c>
      <c r="D156" s="99">
        <v>320</v>
      </c>
      <c r="E156" s="99">
        <v>3816</v>
      </c>
      <c r="F156" s="100">
        <v>42.146755609460278</v>
      </c>
      <c r="G156" s="100">
        <v>11.510791366906474</v>
      </c>
      <c r="H156" s="121" t="s">
        <v>12</v>
      </c>
    </row>
    <row r="157" spans="1:8" s="28" customFormat="1" ht="24.95" customHeight="1">
      <c r="A157" s="102" t="s">
        <v>14</v>
      </c>
      <c r="B157" s="103">
        <v>14133</v>
      </c>
      <c r="C157" s="103">
        <v>3961</v>
      </c>
      <c r="D157" s="103">
        <v>1572</v>
      </c>
      <c r="E157" s="103">
        <v>8600</v>
      </c>
      <c r="F157" s="140">
        <v>39.153813499363238</v>
      </c>
      <c r="G157" s="140">
        <v>28.411350081330198</v>
      </c>
      <c r="H157" s="123" t="s">
        <v>15</v>
      </c>
    </row>
    <row r="158" spans="1:8" s="33" customFormat="1" ht="24.95" customHeight="1">
      <c r="A158" s="106" t="s">
        <v>16</v>
      </c>
      <c r="B158" s="107">
        <v>54321</v>
      </c>
      <c r="C158" s="107">
        <v>17088</v>
      </c>
      <c r="D158" s="107">
        <v>5043</v>
      </c>
      <c r="E158" s="107">
        <v>32190</v>
      </c>
      <c r="F158" s="108">
        <v>40.742240712786717</v>
      </c>
      <c r="G158" s="108">
        <v>22.787040802494239</v>
      </c>
      <c r="H158" s="109" t="s">
        <v>13</v>
      </c>
    </row>
    <row r="159" spans="1:8" s="33" customFormat="1" ht="24.95" customHeight="1">
      <c r="A159" s="110" t="s">
        <v>17</v>
      </c>
      <c r="B159" s="126">
        <v>2641395</v>
      </c>
      <c r="C159" s="126">
        <v>909540</v>
      </c>
      <c r="D159" s="126">
        <v>172051</v>
      </c>
      <c r="E159" s="114">
        <f>B159-C159-D159</f>
        <v>1559804</v>
      </c>
      <c r="F159" s="115">
        <v>40.947612191578926</v>
      </c>
      <c r="G159" s="115">
        <v>15.907214464617404</v>
      </c>
      <c r="H159" s="113" t="s">
        <v>18</v>
      </c>
    </row>
    <row r="160" spans="1:8" ht="21.95" customHeight="1">
      <c r="A160" s="1"/>
      <c r="B160" s="1"/>
      <c r="C160" s="1"/>
      <c r="D160" s="1"/>
      <c r="E160" s="1"/>
      <c r="F160" s="1"/>
      <c r="G160" s="1"/>
      <c r="H160" s="1"/>
    </row>
    <row r="161" spans="1:8" ht="60" customHeight="1">
      <c r="A161" s="595" t="s">
        <v>90</v>
      </c>
      <c r="B161" s="595"/>
      <c r="C161" s="595"/>
      <c r="D161" s="595"/>
      <c r="E161" s="595"/>
      <c r="F161" s="595"/>
      <c r="G161" s="595"/>
      <c r="H161" s="595"/>
    </row>
    <row r="162" spans="1:8" ht="30" customHeight="1">
      <c r="A162" s="596" t="s">
        <v>77</v>
      </c>
      <c r="B162" s="597"/>
      <c r="C162" s="597"/>
      <c r="D162" s="597"/>
      <c r="E162" s="597"/>
      <c r="F162" s="597"/>
      <c r="G162" s="597"/>
      <c r="H162" s="598"/>
    </row>
    <row r="163" spans="1:8" ht="80.099999999999994" customHeight="1">
      <c r="A163" s="37" t="s">
        <v>2</v>
      </c>
      <c r="B163" s="97" t="s">
        <v>142</v>
      </c>
      <c r="C163" s="97" t="s">
        <v>31</v>
      </c>
      <c r="D163" s="97" t="s">
        <v>159</v>
      </c>
      <c r="E163" s="97" t="s">
        <v>32</v>
      </c>
      <c r="F163" s="97" t="s">
        <v>143</v>
      </c>
      <c r="G163" s="97" t="s">
        <v>158</v>
      </c>
      <c r="H163" s="37" t="s">
        <v>58</v>
      </c>
    </row>
    <row r="164" spans="1:8" ht="24.95" customHeight="1">
      <c r="A164" s="98" t="s">
        <v>0</v>
      </c>
      <c r="B164" s="99">
        <v>6179</v>
      </c>
      <c r="C164" s="99">
        <v>3638</v>
      </c>
      <c r="D164" s="99">
        <v>447</v>
      </c>
      <c r="E164" s="99">
        <v>2094</v>
      </c>
      <c r="F164" s="100">
        <v>66.111021200841563</v>
      </c>
      <c r="G164" s="100">
        <v>10.942472460220317</v>
      </c>
      <c r="H164" s="121" t="s">
        <v>156</v>
      </c>
    </row>
    <row r="165" spans="1:8" ht="24.95" customHeight="1">
      <c r="A165" s="102" t="s">
        <v>1</v>
      </c>
      <c r="B165" s="103">
        <v>6720</v>
      </c>
      <c r="C165" s="103">
        <v>3381</v>
      </c>
      <c r="D165" s="103">
        <v>693</v>
      </c>
      <c r="E165" s="103">
        <v>2646</v>
      </c>
      <c r="F165" s="140">
        <v>60.624999999999993</v>
      </c>
      <c r="G165" s="140">
        <v>17.010309278350515</v>
      </c>
      <c r="H165" s="123" t="s">
        <v>157</v>
      </c>
    </row>
    <row r="166" spans="1:8" ht="24.95" customHeight="1">
      <c r="A166" s="98" t="s">
        <v>7</v>
      </c>
      <c r="B166" s="99">
        <v>3262</v>
      </c>
      <c r="C166" s="99">
        <v>1758</v>
      </c>
      <c r="D166" s="99">
        <v>244</v>
      </c>
      <c r="E166" s="99">
        <v>1260</v>
      </c>
      <c r="F166" s="100">
        <v>61.373390557939913</v>
      </c>
      <c r="G166" s="100">
        <v>12.187812187812188</v>
      </c>
      <c r="H166" s="121" t="s">
        <v>8</v>
      </c>
    </row>
    <row r="167" spans="1:8" ht="24.95" customHeight="1">
      <c r="A167" s="102" t="s">
        <v>9</v>
      </c>
      <c r="B167" s="103">
        <v>32</v>
      </c>
      <c r="C167" s="103">
        <v>32</v>
      </c>
      <c r="D167" s="103">
        <v>0</v>
      </c>
      <c r="E167" s="103">
        <v>0</v>
      </c>
      <c r="F167" s="140">
        <v>100</v>
      </c>
      <c r="G167" s="140">
        <v>0</v>
      </c>
      <c r="H167" s="123" t="s">
        <v>10</v>
      </c>
    </row>
    <row r="168" spans="1:8" ht="24.95" customHeight="1">
      <c r="A168" s="98" t="s">
        <v>11</v>
      </c>
      <c r="B168" s="99">
        <v>3210</v>
      </c>
      <c r="C168" s="99">
        <v>2033</v>
      </c>
      <c r="D168" s="99">
        <v>124</v>
      </c>
      <c r="E168" s="99">
        <v>1053</v>
      </c>
      <c r="F168" s="100">
        <v>67.196261682242991</v>
      </c>
      <c r="G168" s="100">
        <v>5.7487250811312007</v>
      </c>
      <c r="H168" s="121" t="s">
        <v>12</v>
      </c>
    </row>
    <row r="169" spans="1:8" ht="24.95" customHeight="1">
      <c r="A169" s="102" t="s">
        <v>14</v>
      </c>
      <c r="B169" s="103">
        <v>7120</v>
      </c>
      <c r="C169" s="103">
        <v>3385</v>
      </c>
      <c r="D169" s="103">
        <v>1045</v>
      </c>
      <c r="E169" s="103">
        <v>2690</v>
      </c>
      <c r="F169" s="140">
        <v>62.219101123595507</v>
      </c>
      <c r="G169" s="140">
        <v>23.589164785553049</v>
      </c>
      <c r="H169" s="123" t="s">
        <v>15</v>
      </c>
    </row>
    <row r="170" spans="1:8" s="5" customFormat="1" ht="24.95" customHeight="1">
      <c r="A170" s="106" t="s">
        <v>16</v>
      </c>
      <c r="B170" s="107">
        <v>26523</v>
      </c>
      <c r="C170" s="107">
        <v>14227</v>
      </c>
      <c r="D170" s="107">
        <v>2553</v>
      </c>
      <c r="E170" s="107">
        <v>9743</v>
      </c>
      <c r="F170" s="108">
        <v>63.265844738528834</v>
      </c>
      <c r="G170" s="108">
        <v>15.214541120381405</v>
      </c>
      <c r="H170" s="109" t="s">
        <v>13</v>
      </c>
    </row>
    <row r="171" spans="1:8" s="5" customFormat="1" ht="24.95" customHeight="1">
      <c r="A171" s="110" t="s">
        <v>17</v>
      </c>
      <c r="B171" s="126">
        <v>1290811</v>
      </c>
      <c r="C171" s="126">
        <v>718766</v>
      </c>
      <c r="D171" s="126">
        <v>104231</v>
      </c>
      <c r="E171" s="114">
        <f>B171-C171-D171</f>
        <v>467814</v>
      </c>
      <c r="F171" s="115">
        <v>63.757999828014832</v>
      </c>
      <c r="G171" s="115">
        <v>12.664809227737162</v>
      </c>
      <c r="H171" s="113" t="s">
        <v>18</v>
      </c>
    </row>
    <row r="172" spans="1:8" ht="21.95" customHeight="1">
      <c r="A172" s="1"/>
      <c r="B172" s="1"/>
      <c r="C172" s="1"/>
      <c r="D172" s="1"/>
      <c r="E172" s="1"/>
      <c r="F172" s="1"/>
      <c r="G172" s="1"/>
      <c r="H172" s="1"/>
    </row>
    <row r="173" spans="1:8" ht="60" customHeight="1">
      <c r="A173" s="595" t="s">
        <v>90</v>
      </c>
      <c r="B173" s="595"/>
      <c r="C173" s="595"/>
      <c r="D173" s="595"/>
      <c r="E173" s="595"/>
      <c r="F173" s="595"/>
      <c r="G173" s="595"/>
      <c r="H173" s="595"/>
    </row>
    <row r="174" spans="1:8" ht="30" customHeight="1">
      <c r="A174" s="596" t="s">
        <v>78</v>
      </c>
      <c r="B174" s="597"/>
      <c r="C174" s="597"/>
      <c r="D174" s="597"/>
      <c r="E174" s="597"/>
      <c r="F174" s="597"/>
      <c r="G174" s="597"/>
      <c r="H174" s="598"/>
    </row>
    <row r="175" spans="1:8" ht="80.099999999999994" customHeight="1">
      <c r="A175" s="37" t="s">
        <v>2</v>
      </c>
      <c r="B175" s="97" t="s">
        <v>142</v>
      </c>
      <c r="C175" s="97" t="s">
        <v>31</v>
      </c>
      <c r="D175" s="97" t="s">
        <v>159</v>
      </c>
      <c r="E175" s="97" t="s">
        <v>32</v>
      </c>
      <c r="F175" s="97" t="s">
        <v>143</v>
      </c>
      <c r="G175" s="97" t="s">
        <v>158</v>
      </c>
      <c r="H175" s="37" t="s">
        <v>58</v>
      </c>
    </row>
    <row r="176" spans="1:8" s="28" customFormat="1" ht="24.95" customHeight="1">
      <c r="A176" s="98" t="s">
        <v>0</v>
      </c>
      <c r="B176" s="99">
        <v>6281</v>
      </c>
      <c r="C176" s="99">
        <v>507</v>
      </c>
      <c r="D176" s="99">
        <v>600</v>
      </c>
      <c r="E176" s="99">
        <v>5174</v>
      </c>
      <c r="F176" s="100">
        <v>17.624582072918326</v>
      </c>
      <c r="G176" s="100">
        <v>54.200542005420047</v>
      </c>
      <c r="H176" s="121" t="s">
        <v>156</v>
      </c>
    </row>
    <row r="177" spans="1:8" s="28" customFormat="1" ht="24.95" customHeight="1">
      <c r="A177" s="102" t="s">
        <v>1</v>
      </c>
      <c r="B177" s="103">
        <v>7364</v>
      </c>
      <c r="C177" s="103">
        <v>915</v>
      </c>
      <c r="D177" s="103">
        <v>813</v>
      </c>
      <c r="E177" s="103">
        <v>5636</v>
      </c>
      <c r="F177" s="140">
        <v>23.465507876154263</v>
      </c>
      <c r="G177" s="140">
        <v>47.048611111111114</v>
      </c>
      <c r="H177" s="123" t="s">
        <v>157</v>
      </c>
    </row>
    <row r="178" spans="1:8" s="28" customFormat="1" ht="24.95" customHeight="1">
      <c r="A178" s="98" t="s">
        <v>7</v>
      </c>
      <c r="B178" s="99">
        <v>3743</v>
      </c>
      <c r="C178" s="99">
        <v>436</v>
      </c>
      <c r="D178" s="99">
        <v>354</v>
      </c>
      <c r="E178" s="99">
        <v>2953</v>
      </c>
      <c r="F178" s="100">
        <v>21.106064654020837</v>
      </c>
      <c r="G178" s="100">
        <v>44.810126582278478</v>
      </c>
      <c r="H178" s="121" t="s">
        <v>8</v>
      </c>
    </row>
    <row r="179" spans="1:8" s="28" customFormat="1" ht="24.95" customHeight="1">
      <c r="A179" s="102" t="s">
        <v>9</v>
      </c>
      <c r="B179" s="103">
        <v>11</v>
      </c>
      <c r="C179" s="103">
        <v>0</v>
      </c>
      <c r="D179" s="103">
        <v>0</v>
      </c>
      <c r="E179" s="103">
        <v>11</v>
      </c>
      <c r="F179" s="140">
        <v>0</v>
      </c>
      <c r="G179" s="140">
        <v>0</v>
      </c>
      <c r="H179" s="123" t="s">
        <v>10</v>
      </c>
    </row>
    <row r="180" spans="1:8" s="28" customFormat="1" ht="24.95" customHeight="1">
      <c r="A180" s="98" t="s">
        <v>11</v>
      </c>
      <c r="B180" s="99">
        <v>3386</v>
      </c>
      <c r="C180" s="99">
        <v>427</v>
      </c>
      <c r="D180" s="99">
        <v>196</v>
      </c>
      <c r="E180" s="99">
        <v>2763</v>
      </c>
      <c r="F180" s="100">
        <v>18.399291199054932</v>
      </c>
      <c r="G180" s="100">
        <v>31.460674157303369</v>
      </c>
      <c r="H180" s="121" t="s">
        <v>12</v>
      </c>
    </row>
    <row r="181" spans="1:8" s="28" customFormat="1" ht="24.95" customHeight="1">
      <c r="A181" s="102" t="s">
        <v>14</v>
      </c>
      <c r="B181" s="103">
        <v>7013</v>
      </c>
      <c r="C181" s="103">
        <v>576</v>
      </c>
      <c r="D181" s="103">
        <v>527</v>
      </c>
      <c r="E181" s="103">
        <v>5910</v>
      </c>
      <c r="F181" s="140">
        <v>15.739948674080411</v>
      </c>
      <c r="G181" s="140">
        <v>47.778785131459657</v>
      </c>
      <c r="H181" s="123" t="s">
        <v>15</v>
      </c>
    </row>
    <row r="182" spans="1:8" s="33" customFormat="1" ht="24.95" customHeight="1">
      <c r="A182" s="106" t="s">
        <v>16</v>
      </c>
      <c r="B182" s="107">
        <v>27798</v>
      </c>
      <c r="C182" s="107">
        <v>2861</v>
      </c>
      <c r="D182" s="107">
        <v>2490</v>
      </c>
      <c r="E182" s="107">
        <v>22447</v>
      </c>
      <c r="F182" s="108">
        <v>19.252491096802043</v>
      </c>
      <c r="G182" s="108">
        <v>46.533358250794244</v>
      </c>
      <c r="H182" s="109" t="s">
        <v>13</v>
      </c>
    </row>
    <row r="183" spans="1:8" s="33" customFormat="1" ht="24.95" customHeight="1">
      <c r="A183" s="110" t="s">
        <v>17</v>
      </c>
      <c r="B183" s="126">
        <v>1350584</v>
      </c>
      <c r="C183" s="126">
        <v>190774</v>
      </c>
      <c r="D183" s="126">
        <v>67820</v>
      </c>
      <c r="E183" s="114">
        <f>B183-C183-D183</f>
        <v>1091990</v>
      </c>
      <c r="F183" s="115">
        <v>19.146845670182174</v>
      </c>
      <c r="G183" s="115">
        <v>20.201427593624718</v>
      </c>
      <c r="H183" s="113" t="s">
        <v>18</v>
      </c>
    </row>
    <row r="184" spans="1:8" s="5" customFormat="1" ht="21.95" customHeight="1">
      <c r="A184" s="1"/>
      <c r="B184" s="1"/>
      <c r="C184" s="1"/>
      <c r="D184" s="1"/>
      <c r="E184" s="1"/>
      <c r="F184" s="1"/>
      <c r="G184" s="1"/>
      <c r="H184" s="1"/>
    </row>
    <row r="185" spans="1:8" s="5" customFormat="1" ht="21.95" customHeight="1">
      <c r="A185" s="1"/>
      <c r="B185" s="1"/>
      <c r="C185" s="1"/>
      <c r="D185" s="1"/>
      <c r="E185" s="1"/>
      <c r="F185" s="1"/>
      <c r="G185" s="1"/>
      <c r="H185" s="1"/>
    </row>
    <row r="186" spans="1:8" s="5" customFormat="1" ht="21.95" customHeight="1">
      <c r="A186" s="1"/>
      <c r="B186" s="1"/>
      <c r="C186" s="1"/>
      <c r="D186" s="1"/>
      <c r="E186" s="1"/>
      <c r="F186" s="1"/>
      <c r="G186" s="1"/>
      <c r="H186" s="1"/>
    </row>
    <row r="187" spans="1:8" s="5" customFormat="1" ht="21.95" customHeight="1">
      <c r="A187" s="1"/>
      <c r="B187" s="1"/>
      <c r="C187" s="1"/>
      <c r="D187" s="1"/>
      <c r="E187" s="1"/>
      <c r="F187" s="1"/>
      <c r="G187" s="1"/>
      <c r="H187" s="1"/>
    </row>
    <row r="188" spans="1:8" s="5" customFormat="1" ht="21.95" customHeight="1">
      <c r="A188" s="1"/>
      <c r="B188" s="1"/>
      <c r="C188" s="1"/>
      <c r="D188" s="1"/>
      <c r="E188" s="1"/>
      <c r="F188" s="1"/>
      <c r="G188" s="1"/>
      <c r="H188" s="1"/>
    </row>
    <row r="189" spans="1:8" s="5" customFormat="1" ht="21.95" customHeight="1">
      <c r="A189" s="1"/>
      <c r="B189" s="1"/>
      <c r="C189" s="1"/>
      <c r="D189" s="1"/>
      <c r="E189" s="1"/>
      <c r="F189" s="1"/>
      <c r="G189" s="1"/>
      <c r="H189" s="1"/>
    </row>
    <row r="190" spans="1:8" s="5" customFormat="1" ht="21.95" customHeight="1">
      <c r="A190" s="1"/>
      <c r="B190" s="1"/>
      <c r="C190" s="1"/>
      <c r="D190" s="1"/>
      <c r="E190" s="1"/>
      <c r="F190" s="1"/>
      <c r="G190" s="1"/>
      <c r="H190" s="1"/>
    </row>
    <row r="191" spans="1:8" s="5" customFormat="1" ht="21.95" customHeight="1">
      <c r="A191" s="1"/>
      <c r="B191" s="1"/>
      <c r="C191" s="1"/>
      <c r="D191" s="1"/>
      <c r="E191" s="1"/>
      <c r="F191" s="1"/>
      <c r="G191" s="1"/>
      <c r="H191" s="1"/>
    </row>
    <row r="192" spans="1:8" s="5" customFormat="1" ht="21.95" customHeight="1">
      <c r="A192" s="1"/>
      <c r="B192" s="1"/>
      <c r="C192" s="1"/>
      <c r="D192" s="1"/>
      <c r="E192" s="1"/>
      <c r="F192" s="1"/>
      <c r="G192" s="1"/>
      <c r="H192" s="1"/>
    </row>
    <row r="193" spans="1:8" s="5" customFormat="1" ht="21.95" customHeight="1">
      <c r="A193" s="1"/>
      <c r="B193" s="1"/>
      <c r="C193" s="1"/>
      <c r="D193" s="1"/>
      <c r="E193" s="1"/>
      <c r="F193" s="1"/>
      <c r="G193" s="1"/>
      <c r="H193" s="1"/>
    </row>
    <row r="194" spans="1:8" s="5" customFormat="1" ht="21.95" customHeight="1">
      <c r="A194" s="1"/>
      <c r="B194" s="1"/>
      <c r="C194" s="1"/>
      <c r="D194" s="1"/>
      <c r="E194" s="1"/>
      <c r="F194" s="1"/>
      <c r="G194" s="1"/>
      <c r="H194" s="1"/>
    </row>
    <row r="195" spans="1:8" s="5" customFormat="1" ht="21.95" customHeight="1">
      <c r="A195" s="1"/>
      <c r="B195" s="1"/>
      <c r="C195" s="1"/>
      <c r="D195" s="1"/>
      <c r="E195" s="1"/>
      <c r="F195" s="1"/>
      <c r="G195" s="1"/>
      <c r="H195" s="1"/>
    </row>
    <row r="196" spans="1:8" s="5" customFormat="1" ht="21.95" customHeight="1">
      <c r="A196" s="1"/>
      <c r="B196" s="1"/>
      <c r="C196" s="1"/>
      <c r="D196" s="1"/>
      <c r="E196" s="1"/>
      <c r="F196" s="1"/>
      <c r="G196" s="1"/>
      <c r="H196" s="1"/>
    </row>
    <row r="197" spans="1:8" s="5" customFormat="1" ht="21.95" customHeight="1">
      <c r="A197" s="1"/>
      <c r="B197" s="1"/>
      <c r="C197" s="1"/>
      <c r="D197" s="1"/>
      <c r="E197" s="1"/>
      <c r="F197" s="1"/>
      <c r="G197" s="1"/>
      <c r="H197" s="1"/>
    </row>
    <row r="198" spans="1:8" s="5" customFormat="1" ht="21.95" customHeight="1">
      <c r="A198" s="1"/>
      <c r="B198" s="1"/>
      <c r="C198" s="1"/>
      <c r="D198" s="1"/>
      <c r="E198" s="1"/>
      <c r="F198" s="1"/>
      <c r="G198" s="1"/>
      <c r="H198" s="1"/>
    </row>
    <row r="199" spans="1:8" s="5" customFormat="1" ht="21.95" customHeight="1">
      <c r="A199" s="1"/>
      <c r="B199" s="1"/>
      <c r="C199" s="1"/>
      <c r="D199" s="1"/>
      <c r="E199" s="1"/>
      <c r="F199" s="1"/>
      <c r="G199" s="1"/>
      <c r="H199" s="1"/>
    </row>
    <row r="200" spans="1:8" s="5" customFormat="1" ht="21.95" customHeight="1">
      <c r="A200" s="1"/>
      <c r="B200" s="1"/>
      <c r="C200" s="1"/>
      <c r="D200" s="1"/>
      <c r="E200" s="1"/>
      <c r="F200" s="1"/>
      <c r="G200" s="1"/>
      <c r="H200" s="1"/>
    </row>
    <row r="201" spans="1:8" s="5" customFormat="1" ht="21.95" customHeight="1">
      <c r="A201" s="1"/>
      <c r="B201" s="1"/>
      <c r="C201" s="1"/>
      <c r="D201" s="1"/>
      <c r="E201" s="1"/>
      <c r="F201" s="1"/>
      <c r="G201" s="1"/>
      <c r="H201" s="1"/>
    </row>
  </sheetData>
  <mergeCells count="19">
    <mergeCell ref="A17:H17"/>
    <mergeCell ref="A77:H77"/>
    <mergeCell ref="A78:H78"/>
    <mergeCell ref="A113:H113"/>
    <mergeCell ref="A114:H114"/>
    <mergeCell ref="A89:H89"/>
    <mergeCell ref="A90:H90"/>
    <mergeCell ref="A101:H101"/>
    <mergeCell ref="A102:H102"/>
    <mergeCell ref="A161:H161"/>
    <mergeCell ref="A162:H162"/>
    <mergeCell ref="A173:H173"/>
    <mergeCell ref="A174:H174"/>
    <mergeCell ref="A125:H125"/>
    <mergeCell ref="A126:H126"/>
    <mergeCell ref="A137:H137"/>
    <mergeCell ref="A138:H138"/>
    <mergeCell ref="A149:H149"/>
    <mergeCell ref="A150:H150"/>
  </mergeCells>
  <printOptions horizontalCentered="1" verticalCentered="1"/>
  <pageMargins left="0.19685039370078741" right="0.19685039370078741" top="0.39370078740157483" bottom="0.39370078740157483" header="0.19685039370078741" footer="0.19685039370078741"/>
  <pageSetup paperSize="9" scale="70" firstPageNumber="26" orientation="landscape" useFirstPageNumber="1" r:id="rId1"/>
  <headerFooter>
    <oddHeader>&amp;L&amp;"Times New Roman,Gras"&amp;20&amp;K05-023Gouvernorat Kebelli&amp;R&amp;"Times New Roman,Gras"&amp;20&amp;K05-023 ولاية قبلي</oddHeader>
    <oddFooter>&amp;L  &amp;"Times New Roman,Gras"&amp;18&amp;K05-022RStatistique Tunisie /RGPH 2014&amp;C&amp;"Times New Roman,Gras"&amp;18&amp;K05-022&amp;P&amp;R  &amp;"Times New Roman,Gras"&amp;18&amp;K05-022إحصائيات تونس /تعداد 2014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6"/>
  <sheetViews>
    <sheetView rightToLeft="1" view="pageBreakPreview" zoomScale="80" zoomScaleSheetLayoutView="80" workbookViewId="0">
      <selection activeCell="C131" sqref="C131"/>
    </sheetView>
  </sheetViews>
  <sheetFormatPr baseColWidth="10" defaultRowHeight="20.25"/>
  <cols>
    <col min="1" max="1" width="31.7109375" style="3" customWidth="1"/>
    <col min="2" max="2" width="38.5703125" style="2" customWidth="1"/>
    <col min="3" max="6" width="20.7109375" style="2" customWidth="1"/>
    <col min="7" max="7" width="32.7109375" style="4" customWidth="1"/>
    <col min="8" max="16384" width="11.42578125" style="1"/>
  </cols>
  <sheetData>
    <row r="2" spans="1:8" ht="60" customHeight="1">
      <c r="A2" s="594" t="s">
        <v>92</v>
      </c>
      <c r="B2" s="594"/>
      <c r="C2" s="594"/>
      <c r="D2" s="594"/>
      <c r="E2" s="594"/>
      <c r="F2" s="594"/>
      <c r="G2" s="594"/>
    </row>
    <row r="3" spans="1:8" ht="30" customHeight="1">
      <c r="A3" s="601" t="s">
        <v>144</v>
      </c>
      <c r="B3" s="602"/>
      <c r="C3" s="602"/>
      <c r="D3" s="602"/>
      <c r="E3" s="602"/>
      <c r="F3" s="602"/>
      <c r="G3" s="602"/>
    </row>
    <row r="4" spans="1:8" ht="80.099999999999994" customHeight="1">
      <c r="A4" s="37" t="s">
        <v>2</v>
      </c>
      <c r="B4" s="97" t="s">
        <v>94</v>
      </c>
      <c r="C4" s="97" t="s">
        <v>25</v>
      </c>
      <c r="D4" s="97" t="s">
        <v>26</v>
      </c>
      <c r="E4" s="97" t="s">
        <v>27</v>
      </c>
      <c r="F4" s="97" t="s">
        <v>28</v>
      </c>
      <c r="G4" s="37" t="s">
        <v>58</v>
      </c>
    </row>
    <row r="5" spans="1:8" s="28" customFormat="1" ht="24.95" customHeight="1">
      <c r="A5" s="98" t="s">
        <v>0</v>
      </c>
      <c r="B5" s="99">
        <f>EMPLOII1!C80</f>
        <v>8161</v>
      </c>
      <c r="C5" s="100">
        <v>6.4452885675775038</v>
      </c>
      <c r="D5" s="100">
        <v>33.684597475799535</v>
      </c>
      <c r="E5" s="100">
        <v>44.234775150104156</v>
      </c>
      <c r="F5" s="100">
        <v>15.635338806518808</v>
      </c>
      <c r="G5" s="101" t="s">
        <v>156</v>
      </c>
    </row>
    <row r="6" spans="1:8" s="28" customFormat="1" ht="24.95" customHeight="1">
      <c r="A6" s="102" t="s">
        <v>1</v>
      </c>
      <c r="B6" s="103">
        <f>EMPLOII1!C81</f>
        <v>8566</v>
      </c>
      <c r="C6" s="104">
        <v>6.7016929363689446</v>
      </c>
      <c r="D6" s="104">
        <v>25.464098073555171</v>
      </c>
      <c r="E6" s="104">
        <v>45.417396380618797</v>
      </c>
      <c r="F6" s="104">
        <v>22.416812609457093</v>
      </c>
      <c r="G6" s="105" t="s">
        <v>157</v>
      </c>
    </row>
    <row r="7" spans="1:8" s="28" customFormat="1" ht="24.95" customHeight="1">
      <c r="A7" s="98" t="s">
        <v>7</v>
      </c>
      <c r="B7" s="99">
        <f>EMPLOII1!C82</f>
        <v>7179</v>
      </c>
      <c r="C7" s="100">
        <v>8.8895081510380383</v>
      </c>
      <c r="D7" s="100">
        <v>35.098230458408807</v>
      </c>
      <c r="E7" s="100">
        <v>37.118573220008358</v>
      </c>
      <c r="F7" s="100">
        <v>18.893688170544795</v>
      </c>
      <c r="G7" s="101" t="s">
        <v>8</v>
      </c>
    </row>
    <row r="8" spans="1:8" s="28" customFormat="1" ht="24.95" customHeight="1">
      <c r="A8" s="102" t="s">
        <v>9</v>
      </c>
      <c r="B8" s="103">
        <f>EMPLOII1!C83</f>
        <v>7789</v>
      </c>
      <c r="C8" s="104">
        <v>8.9088575096277278</v>
      </c>
      <c r="D8" s="104">
        <v>28.81899871630295</v>
      </c>
      <c r="E8" s="104">
        <v>42.182284980744541</v>
      </c>
      <c r="F8" s="104">
        <v>20.089858793324776</v>
      </c>
      <c r="G8" s="105" t="s">
        <v>10</v>
      </c>
    </row>
    <row r="9" spans="1:8" s="28" customFormat="1" ht="24.95" customHeight="1">
      <c r="A9" s="98" t="s">
        <v>11</v>
      </c>
      <c r="B9" s="99">
        <f>EMPLOII1!C84</f>
        <v>5001</v>
      </c>
      <c r="C9" s="100">
        <v>10.157968406318735</v>
      </c>
      <c r="D9" s="100">
        <v>29.134173165366928</v>
      </c>
      <c r="E9" s="100">
        <v>45.450909818036394</v>
      </c>
      <c r="F9" s="100">
        <v>15.256948610277945</v>
      </c>
      <c r="G9" s="101" t="s">
        <v>12</v>
      </c>
    </row>
    <row r="10" spans="1:8" s="28" customFormat="1" ht="24.95" customHeight="1">
      <c r="A10" s="102" t="s">
        <v>14</v>
      </c>
      <c r="B10" s="103">
        <f>EMPLOII1!C85</f>
        <v>3961</v>
      </c>
      <c r="C10" s="104">
        <v>18.656904822014642</v>
      </c>
      <c r="D10" s="104">
        <v>29.790456955314315</v>
      </c>
      <c r="E10" s="104">
        <v>39.005301691492051</v>
      </c>
      <c r="F10" s="104">
        <v>12.547336531178996</v>
      </c>
      <c r="G10" s="105" t="s">
        <v>15</v>
      </c>
    </row>
    <row r="11" spans="1:8" s="33" customFormat="1" ht="24.95" customHeight="1">
      <c r="A11" s="106" t="s">
        <v>16</v>
      </c>
      <c r="B11" s="107">
        <f>EMPLOII1!C86</f>
        <v>40657</v>
      </c>
      <c r="C11" s="108">
        <v>9.0493174271307346</v>
      </c>
      <c r="D11" s="108">
        <v>30.330832615914403</v>
      </c>
      <c r="E11" s="108">
        <v>42.474480383716639</v>
      </c>
      <c r="F11" s="108">
        <v>18.145369573238224</v>
      </c>
      <c r="G11" s="109" t="s">
        <v>13</v>
      </c>
    </row>
    <row r="12" spans="1:8" s="33" customFormat="1" ht="24.95" customHeight="1">
      <c r="A12" s="110" t="s">
        <v>17</v>
      </c>
      <c r="B12" s="114">
        <f>EMPLOII1!C87</f>
        <v>3295965</v>
      </c>
      <c r="C12" s="115">
        <v>10.250777155540938</v>
      </c>
      <c r="D12" s="115">
        <v>30.433247147901358</v>
      </c>
      <c r="E12" s="115">
        <v>38.615149178062822</v>
      </c>
      <c r="F12" s="115">
        <v>20.700826518494875</v>
      </c>
      <c r="G12" s="113" t="s">
        <v>18</v>
      </c>
    </row>
    <row r="13" spans="1:8" s="5" customFormat="1" ht="24.95" customHeight="1">
      <c r="A13" s="2"/>
      <c r="B13" s="2"/>
      <c r="C13" s="2"/>
      <c r="D13" s="2"/>
      <c r="E13" s="2"/>
      <c r="F13" s="2"/>
      <c r="G13" s="2"/>
      <c r="H13" s="2"/>
    </row>
    <row r="14" spans="1:8" s="5" customFormat="1" ht="60" customHeight="1">
      <c r="A14" s="594" t="s">
        <v>92</v>
      </c>
      <c r="B14" s="594"/>
      <c r="C14" s="594"/>
      <c r="D14" s="594"/>
      <c r="E14" s="594"/>
      <c r="F14" s="594"/>
      <c r="G14" s="594"/>
      <c r="H14" s="2"/>
    </row>
    <row r="15" spans="1:8" s="5" customFormat="1" ht="30" customHeight="1">
      <c r="A15" s="603" t="s">
        <v>95</v>
      </c>
      <c r="B15" s="604"/>
      <c r="C15" s="604"/>
      <c r="D15" s="604"/>
      <c r="E15" s="604"/>
      <c r="F15" s="604"/>
      <c r="G15" s="604"/>
      <c r="H15" s="2"/>
    </row>
    <row r="16" spans="1:8" s="5" customFormat="1" ht="80.099999999999994" customHeight="1">
      <c r="A16" s="37" t="s">
        <v>2</v>
      </c>
      <c r="B16" s="97" t="s">
        <v>94</v>
      </c>
      <c r="C16" s="97" t="s">
        <v>25</v>
      </c>
      <c r="D16" s="97" t="s">
        <v>26</v>
      </c>
      <c r="E16" s="97" t="s">
        <v>27</v>
      </c>
      <c r="F16" s="97" t="s">
        <v>28</v>
      </c>
      <c r="G16" s="37" t="s">
        <v>58</v>
      </c>
      <c r="H16" s="2"/>
    </row>
    <row r="17" spans="1:8" s="33" customFormat="1" ht="24.95" customHeight="1">
      <c r="A17" s="98" t="s">
        <v>0</v>
      </c>
      <c r="B17" s="99">
        <f>EMPLOII1!C92</f>
        <v>6685</v>
      </c>
      <c r="C17" s="100">
        <v>6.133133881824981</v>
      </c>
      <c r="D17" s="100">
        <v>36.664173522812263</v>
      </c>
      <c r="E17" s="100">
        <v>46.267763649962603</v>
      </c>
      <c r="F17" s="100">
        <v>10.93492894540015</v>
      </c>
      <c r="G17" s="101" t="s">
        <v>156</v>
      </c>
      <c r="H17" s="53"/>
    </row>
    <row r="18" spans="1:8" s="33" customFormat="1" ht="24.95" customHeight="1">
      <c r="A18" s="102" t="s">
        <v>1</v>
      </c>
      <c r="B18" s="103">
        <f>EMPLOII1!C93</f>
        <v>6339</v>
      </c>
      <c r="C18" s="104">
        <v>7.0053644682865261</v>
      </c>
      <c r="D18" s="104">
        <v>29.110129378352788</v>
      </c>
      <c r="E18" s="104">
        <v>47.680656358472703</v>
      </c>
      <c r="F18" s="104">
        <v>16.203849794887976</v>
      </c>
      <c r="G18" s="105" t="s">
        <v>157</v>
      </c>
      <c r="H18" s="53"/>
    </row>
    <row r="19" spans="1:8" s="33" customFormat="1" ht="24.95" customHeight="1">
      <c r="A19" s="98" t="s">
        <v>7</v>
      </c>
      <c r="B19" s="99">
        <f>EMPLOII1!C94</f>
        <v>5809</v>
      </c>
      <c r="C19" s="100">
        <v>9.2458677685950406</v>
      </c>
      <c r="D19" s="100">
        <v>38.360881542699723</v>
      </c>
      <c r="E19" s="100">
        <v>38.240358126721766</v>
      </c>
      <c r="F19" s="100">
        <v>14.152892561983471</v>
      </c>
      <c r="G19" s="101" t="s">
        <v>8</v>
      </c>
      <c r="H19" s="53"/>
    </row>
    <row r="20" spans="1:8" s="33" customFormat="1" ht="24.95" customHeight="1">
      <c r="A20" s="102" t="s">
        <v>9</v>
      </c>
      <c r="B20" s="103">
        <f>EMPLOII1!C95</f>
        <v>6346</v>
      </c>
      <c r="C20" s="104">
        <v>9.6123542388906404</v>
      </c>
      <c r="D20" s="104">
        <v>32.36684525685471</v>
      </c>
      <c r="E20" s="104">
        <v>44.201071541128272</v>
      </c>
      <c r="F20" s="104">
        <v>13.81972896312638</v>
      </c>
      <c r="G20" s="105" t="s">
        <v>10</v>
      </c>
      <c r="H20" s="53"/>
    </row>
    <row r="21" spans="1:8" s="33" customFormat="1" ht="24.95" customHeight="1">
      <c r="A21" s="98" t="s">
        <v>11</v>
      </c>
      <c r="B21" s="99">
        <f>EMPLOII1!C96</f>
        <v>3915</v>
      </c>
      <c r="C21" s="100">
        <v>9.4508301404853121</v>
      </c>
      <c r="D21" s="100">
        <v>31.570881226053636</v>
      </c>
      <c r="E21" s="100">
        <v>47.713920817369093</v>
      </c>
      <c r="F21" s="100">
        <v>11.264367816091953</v>
      </c>
      <c r="G21" s="101" t="s">
        <v>12</v>
      </c>
      <c r="H21" s="53"/>
    </row>
    <row r="22" spans="1:8" s="33" customFormat="1" ht="24.95" customHeight="1">
      <c r="A22" s="102" t="s">
        <v>14</v>
      </c>
      <c r="B22" s="103">
        <f>EMPLOII1!C97</f>
        <v>3385</v>
      </c>
      <c r="C22" s="104">
        <v>18.729689807976367</v>
      </c>
      <c r="D22" s="104">
        <v>30.960118168389954</v>
      </c>
      <c r="E22" s="104">
        <v>40.384047267355982</v>
      </c>
      <c r="F22" s="104">
        <v>9.9261447562776954</v>
      </c>
      <c r="G22" s="105" t="s">
        <v>15</v>
      </c>
      <c r="H22" s="53"/>
    </row>
    <row r="23" spans="1:8" s="33" customFormat="1" ht="24.95" customHeight="1">
      <c r="A23" s="106" t="s">
        <v>16</v>
      </c>
      <c r="B23" s="107">
        <f>EMPLOII1!C98</f>
        <v>32479</v>
      </c>
      <c r="C23" s="108">
        <v>9.2527019121224257</v>
      </c>
      <c r="D23" s="108">
        <v>33.44520737752871</v>
      </c>
      <c r="E23" s="108">
        <v>44.265172275764385</v>
      </c>
      <c r="F23" s="108">
        <v>13.036918434584473</v>
      </c>
      <c r="G23" s="109" t="s">
        <v>13</v>
      </c>
      <c r="H23" s="53"/>
    </row>
    <row r="24" spans="1:8" s="33" customFormat="1" ht="24.95" customHeight="1">
      <c r="A24" s="110" t="s">
        <v>17</v>
      </c>
      <c r="B24" s="114">
        <f>EMPLOII1!C99</f>
        <v>2373263</v>
      </c>
      <c r="C24" s="135">
        <v>9.9597730910757942</v>
      </c>
      <c r="D24" s="135">
        <v>33.862908278686902</v>
      </c>
      <c r="E24" s="135">
        <v>39.758866078986657</v>
      </c>
      <c r="F24" s="135">
        <v>16.418452551250649</v>
      </c>
      <c r="G24" s="113" t="s">
        <v>18</v>
      </c>
      <c r="H24" s="53"/>
    </row>
    <row r="25" spans="1:8" s="92" customFormat="1" ht="24.95" customHeight="1">
      <c r="A25" s="160"/>
      <c r="B25" s="161"/>
      <c r="C25" s="162"/>
      <c r="D25" s="162"/>
      <c r="E25" s="162"/>
      <c r="F25" s="162"/>
      <c r="G25" s="163"/>
      <c r="H25" s="164"/>
    </row>
    <row r="26" spans="1:8" s="5" customFormat="1" ht="60" customHeight="1">
      <c r="A26" s="594" t="s">
        <v>92</v>
      </c>
      <c r="B26" s="594"/>
      <c r="C26" s="594"/>
      <c r="D26" s="594"/>
      <c r="E26" s="594"/>
      <c r="F26" s="594"/>
      <c r="G26" s="594"/>
      <c r="H26" s="2"/>
    </row>
    <row r="27" spans="1:8" s="5" customFormat="1" ht="30" customHeight="1">
      <c r="A27" s="605" t="s">
        <v>96</v>
      </c>
      <c r="B27" s="606"/>
      <c r="C27" s="606"/>
      <c r="D27" s="606"/>
      <c r="E27" s="606"/>
      <c r="F27" s="606"/>
      <c r="G27" s="606"/>
      <c r="H27" s="2"/>
    </row>
    <row r="28" spans="1:8" s="5" customFormat="1" ht="80.099999999999994" customHeight="1">
      <c r="A28" s="37" t="s">
        <v>2</v>
      </c>
      <c r="B28" s="97" t="s">
        <v>94</v>
      </c>
      <c r="C28" s="97" t="s">
        <v>25</v>
      </c>
      <c r="D28" s="97" t="s">
        <v>26</v>
      </c>
      <c r="E28" s="97" t="s">
        <v>27</v>
      </c>
      <c r="F28" s="97" t="s">
        <v>28</v>
      </c>
      <c r="G28" s="37" t="s">
        <v>58</v>
      </c>
      <c r="H28" s="2"/>
    </row>
    <row r="29" spans="1:8" s="33" customFormat="1" ht="24.95" customHeight="1">
      <c r="A29" s="98" t="s">
        <v>0</v>
      </c>
      <c r="B29" s="120">
        <f>EMPLOII1!C104</f>
        <v>1476</v>
      </c>
      <c r="C29" s="100">
        <v>7.8590785907859075</v>
      </c>
      <c r="D29" s="100">
        <v>20.189701897018971</v>
      </c>
      <c r="E29" s="100">
        <v>35.027100271002709</v>
      </c>
      <c r="F29" s="100">
        <v>36.924119241192415</v>
      </c>
      <c r="G29" s="121" t="s">
        <v>156</v>
      </c>
      <c r="H29" s="53"/>
    </row>
    <row r="30" spans="1:8" s="33" customFormat="1" ht="24.95" customHeight="1">
      <c r="A30" s="102" t="s">
        <v>1</v>
      </c>
      <c r="B30" s="122">
        <f>EMPLOII1!C105</f>
        <v>2227</v>
      </c>
      <c r="C30" s="104">
        <v>5.8374494836102384</v>
      </c>
      <c r="D30" s="104">
        <v>15.087561742254154</v>
      </c>
      <c r="E30" s="104">
        <v>38.976201167489897</v>
      </c>
      <c r="F30" s="104">
        <v>40.098787606645715</v>
      </c>
      <c r="G30" s="123" t="s">
        <v>157</v>
      </c>
      <c r="H30" s="53"/>
    </row>
    <row r="31" spans="1:8" s="33" customFormat="1" ht="24.95" customHeight="1">
      <c r="A31" s="98" t="s">
        <v>7</v>
      </c>
      <c r="B31" s="120">
        <f>EMPLOII1!C106</f>
        <v>1370</v>
      </c>
      <c r="C31" s="100">
        <v>7.37764791818846</v>
      </c>
      <c r="D31" s="100">
        <v>21.256391526661798</v>
      </c>
      <c r="E31" s="100">
        <v>32.359386413440468</v>
      </c>
      <c r="F31" s="100">
        <v>39.00657414170928</v>
      </c>
      <c r="G31" s="121" t="s">
        <v>8</v>
      </c>
      <c r="H31" s="53"/>
    </row>
    <row r="32" spans="1:8" s="33" customFormat="1" ht="24.95" customHeight="1">
      <c r="A32" s="102" t="s">
        <v>9</v>
      </c>
      <c r="B32" s="122">
        <f>EMPLOII1!C107</f>
        <v>1443</v>
      </c>
      <c r="C32" s="104">
        <v>5.8171745152354575</v>
      </c>
      <c r="D32" s="104">
        <v>13.227146814404431</v>
      </c>
      <c r="E32" s="104">
        <v>33.310249307479225</v>
      </c>
      <c r="F32" s="104">
        <v>47.64542936288089</v>
      </c>
      <c r="G32" s="123" t="s">
        <v>10</v>
      </c>
      <c r="H32" s="53"/>
    </row>
    <row r="33" spans="1:11" s="33" customFormat="1" ht="24.95" customHeight="1">
      <c r="A33" s="98" t="s">
        <v>11</v>
      </c>
      <c r="B33" s="120">
        <f>EMPLOII1!C108</f>
        <v>1086</v>
      </c>
      <c r="C33" s="100">
        <v>12.707182320441991</v>
      </c>
      <c r="D33" s="100">
        <v>20.349907918968693</v>
      </c>
      <c r="E33" s="100">
        <v>37.292817679558013</v>
      </c>
      <c r="F33" s="100">
        <v>29.65009208103131</v>
      </c>
      <c r="G33" s="121" t="s">
        <v>12</v>
      </c>
      <c r="H33" s="53"/>
    </row>
    <row r="34" spans="1:11" s="33" customFormat="1" ht="24.95" customHeight="1">
      <c r="A34" s="102" t="s">
        <v>14</v>
      </c>
      <c r="B34" s="122">
        <f>EMPLOII1!C109</f>
        <v>576</v>
      </c>
      <c r="C34" s="104">
        <v>18.229166666666668</v>
      </c>
      <c r="D34" s="104">
        <v>22.916666666666668</v>
      </c>
      <c r="E34" s="104">
        <v>30.902777777777779</v>
      </c>
      <c r="F34" s="104">
        <v>27.951388888888889</v>
      </c>
      <c r="G34" s="123" t="s">
        <v>15</v>
      </c>
      <c r="H34" s="53"/>
    </row>
    <row r="35" spans="1:11" s="33" customFormat="1" ht="24.95" customHeight="1">
      <c r="A35" s="106" t="s">
        <v>16</v>
      </c>
      <c r="B35" s="131">
        <f>EMPLOII1!C110</f>
        <v>8178</v>
      </c>
      <c r="C35" s="108">
        <v>8.241623868916605</v>
      </c>
      <c r="D35" s="108">
        <v>17.962827097089754</v>
      </c>
      <c r="E35" s="108">
        <v>35.363169479090239</v>
      </c>
      <c r="F35" s="108">
        <v>38.432379554903399</v>
      </c>
      <c r="G35" s="109" t="s">
        <v>13</v>
      </c>
      <c r="H35" s="54"/>
    </row>
    <row r="36" spans="1:11" s="33" customFormat="1" ht="24.95" customHeight="1">
      <c r="A36" s="110" t="s">
        <v>17</v>
      </c>
      <c r="B36" s="126">
        <f>EMPLOII1!C111</f>
        <v>922702</v>
      </c>
      <c r="C36" s="135">
        <v>10.99926628929877</v>
      </c>
      <c r="D36" s="135">
        <v>21.611844279928516</v>
      </c>
      <c r="E36" s="135">
        <v>35.673404450166736</v>
      </c>
      <c r="F36" s="135">
        <v>31.715484980605979</v>
      </c>
      <c r="G36" s="113" t="s">
        <v>18</v>
      </c>
      <c r="H36" s="53"/>
    </row>
    <row r="37" spans="1:11" s="5" customFormat="1" ht="24.95" customHeight="1">
      <c r="A37" s="2"/>
      <c r="B37" s="2"/>
      <c r="C37" s="2"/>
      <c r="D37" s="2"/>
      <c r="E37" s="2"/>
      <c r="F37" s="2"/>
      <c r="G37" s="2"/>
      <c r="H37" s="2"/>
    </row>
    <row r="38" spans="1:11" ht="60" customHeight="1">
      <c r="A38" s="594" t="s">
        <v>92</v>
      </c>
      <c r="B38" s="594"/>
      <c r="C38" s="594"/>
      <c r="D38" s="594"/>
      <c r="E38" s="594"/>
      <c r="F38" s="594"/>
      <c r="G38" s="594"/>
    </row>
    <row r="39" spans="1:11" ht="30" customHeight="1">
      <c r="A39" s="603" t="s">
        <v>97</v>
      </c>
      <c r="B39" s="604"/>
      <c r="C39" s="604"/>
      <c r="D39" s="604"/>
      <c r="E39" s="604"/>
      <c r="F39" s="604"/>
      <c r="G39" s="604"/>
    </row>
    <row r="40" spans="1:11" ht="80.099999999999994" customHeight="1">
      <c r="A40" s="37" t="s">
        <v>2</v>
      </c>
      <c r="B40" s="97" t="s">
        <v>94</v>
      </c>
      <c r="C40" s="97" t="s">
        <v>25</v>
      </c>
      <c r="D40" s="97" t="s">
        <v>26</v>
      </c>
      <c r="E40" s="97" t="s">
        <v>27</v>
      </c>
      <c r="F40" s="97" t="s">
        <v>28</v>
      </c>
      <c r="G40" s="37" t="s">
        <v>58</v>
      </c>
      <c r="H40" s="159"/>
      <c r="I40" s="159"/>
      <c r="J40" s="159"/>
      <c r="K40" s="159"/>
    </row>
    <row r="41" spans="1:11" s="28" customFormat="1" ht="24.95" customHeight="1">
      <c r="A41" s="98" t="s">
        <v>0</v>
      </c>
      <c r="B41" s="99">
        <f>EMPLOII1!D116</f>
        <v>1019</v>
      </c>
      <c r="C41" s="100">
        <v>6.9721115537848597</v>
      </c>
      <c r="D41" s="100">
        <v>32.744023904382473</v>
      </c>
      <c r="E41" s="100">
        <v>41.43426294820717</v>
      </c>
      <c r="F41" s="100">
        <v>18.849601593625497</v>
      </c>
      <c r="G41" s="101" t="s">
        <v>156</v>
      </c>
    </row>
    <row r="42" spans="1:11" s="28" customFormat="1" ht="24.95" customHeight="1">
      <c r="A42" s="102" t="s">
        <v>1</v>
      </c>
      <c r="B42" s="103">
        <f>EMPLOII1!D117</f>
        <v>886</v>
      </c>
      <c r="C42" s="104">
        <v>3.5605528226750995</v>
      </c>
      <c r="D42" s="104">
        <v>19.676739283204498</v>
      </c>
      <c r="E42" s="104">
        <v>47.645818692902317</v>
      </c>
      <c r="F42" s="104">
        <v>29.116889201218083</v>
      </c>
      <c r="G42" s="105" t="s">
        <v>157</v>
      </c>
    </row>
    <row r="43" spans="1:11" s="28" customFormat="1" ht="24.95" customHeight="1">
      <c r="A43" s="98" t="s">
        <v>7</v>
      </c>
      <c r="B43" s="99">
        <f>EMPLOII1!D118</f>
        <v>1211</v>
      </c>
      <c r="C43" s="100">
        <v>9.1693418940609952</v>
      </c>
      <c r="D43" s="100">
        <v>37.018459069020864</v>
      </c>
      <c r="E43" s="100">
        <v>34.670947030497594</v>
      </c>
      <c r="F43" s="100">
        <v>19.141252006420547</v>
      </c>
      <c r="G43" s="101" t="s">
        <v>8</v>
      </c>
    </row>
    <row r="44" spans="1:11" s="28" customFormat="1" ht="24.95" customHeight="1">
      <c r="A44" s="102" t="s">
        <v>9</v>
      </c>
      <c r="B44" s="103">
        <f>EMPLOII1!D119</f>
        <v>1878</v>
      </c>
      <c r="C44" s="104">
        <v>8.9198246970868773</v>
      </c>
      <c r="D44" s="104">
        <v>28.551172982727508</v>
      </c>
      <c r="E44" s="104">
        <v>42.356277391080177</v>
      </c>
      <c r="F44" s="104">
        <v>20.172724929105438</v>
      </c>
      <c r="G44" s="105" t="s">
        <v>10</v>
      </c>
    </row>
    <row r="45" spans="1:11" s="28" customFormat="1" ht="24.95" customHeight="1">
      <c r="A45" s="98" t="s">
        <v>11</v>
      </c>
      <c r="B45" s="99">
        <f>EMPLOII1!D120</f>
        <v>798</v>
      </c>
      <c r="C45" s="100">
        <v>6.4147973238882328</v>
      </c>
      <c r="D45" s="100">
        <v>28.650137741046834</v>
      </c>
      <c r="E45" s="100">
        <v>47.186147186147188</v>
      </c>
      <c r="F45" s="100">
        <v>17.748917748917748</v>
      </c>
      <c r="G45" s="101" t="s">
        <v>12</v>
      </c>
    </row>
    <row r="46" spans="1:11" s="28" customFormat="1" ht="24.95" customHeight="1">
      <c r="A46" s="102" t="s">
        <v>14</v>
      </c>
      <c r="B46" s="127" t="s">
        <v>131</v>
      </c>
      <c r="C46" s="127" t="s">
        <v>131</v>
      </c>
      <c r="D46" s="127" t="s">
        <v>131</v>
      </c>
      <c r="E46" s="127" t="s">
        <v>131</v>
      </c>
      <c r="F46" s="127" t="s">
        <v>131</v>
      </c>
      <c r="G46" s="123" t="s">
        <v>15</v>
      </c>
    </row>
    <row r="47" spans="1:11" s="33" customFormat="1" ht="24.95" customHeight="1">
      <c r="A47" s="106" t="s">
        <v>16</v>
      </c>
      <c r="B47" s="107">
        <f>EMPLOII1!D122</f>
        <v>5792</v>
      </c>
      <c r="C47" s="108">
        <v>7.3998642226748137</v>
      </c>
      <c r="D47" s="108">
        <v>29.459436524100475</v>
      </c>
      <c r="E47" s="108">
        <v>42.052783435166326</v>
      </c>
      <c r="F47" s="108">
        <v>21.087915818058384</v>
      </c>
      <c r="G47" s="109" t="s">
        <v>13</v>
      </c>
    </row>
    <row r="48" spans="1:11" s="33" customFormat="1" ht="24.95" customHeight="1">
      <c r="A48" s="110" t="s">
        <v>17</v>
      </c>
      <c r="B48" s="114">
        <f>EMPLOII1!D123</f>
        <v>401264</v>
      </c>
      <c r="C48" s="135">
        <v>6.1303661341039071</v>
      </c>
      <c r="D48" s="135">
        <v>26.869556763859929</v>
      </c>
      <c r="E48" s="135">
        <v>41.511987690492312</v>
      </c>
      <c r="F48" s="135">
        <v>25.48808941154385</v>
      </c>
      <c r="G48" s="113" t="s">
        <v>18</v>
      </c>
    </row>
    <row r="49" spans="1:11" s="92" customFormat="1" ht="24.95" customHeight="1">
      <c r="A49" s="160"/>
      <c r="B49" s="161"/>
      <c r="C49" s="162"/>
      <c r="D49" s="162"/>
      <c r="E49" s="162"/>
      <c r="F49" s="162"/>
      <c r="G49" s="163"/>
    </row>
    <row r="50" spans="1:11" ht="60" customHeight="1">
      <c r="A50" s="594" t="s">
        <v>92</v>
      </c>
      <c r="B50" s="594"/>
      <c r="C50" s="594"/>
      <c r="D50" s="594"/>
      <c r="E50" s="594"/>
      <c r="F50" s="594"/>
      <c r="G50" s="594"/>
    </row>
    <row r="51" spans="1:11" ht="30" customHeight="1">
      <c r="A51" s="603" t="s">
        <v>98</v>
      </c>
      <c r="B51" s="604"/>
      <c r="C51" s="604"/>
      <c r="D51" s="604"/>
      <c r="E51" s="604"/>
      <c r="F51" s="604"/>
      <c r="G51" s="604"/>
    </row>
    <row r="52" spans="1:11" ht="80.099999999999994" customHeight="1">
      <c r="A52" s="37" t="s">
        <v>2</v>
      </c>
      <c r="B52" s="97" t="s">
        <v>94</v>
      </c>
      <c r="C52" s="97" t="s">
        <v>25</v>
      </c>
      <c r="D52" s="97" t="s">
        <v>26</v>
      </c>
      <c r="E52" s="97" t="s">
        <v>27</v>
      </c>
      <c r="F52" s="97" t="s">
        <v>28</v>
      </c>
      <c r="G52" s="37" t="s">
        <v>58</v>
      </c>
    </row>
    <row r="53" spans="1:11" s="28" customFormat="1" ht="24.95" customHeight="1">
      <c r="A53" s="98" t="s">
        <v>0</v>
      </c>
      <c r="B53" s="99">
        <f>EMPLOII1!C128</f>
        <v>3047</v>
      </c>
      <c r="C53" s="100">
        <v>6.3012799474893342</v>
      </c>
      <c r="D53" s="100">
        <v>36.232359698063668</v>
      </c>
      <c r="E53" s="100">
        <v>44.141778798818507</v>
      </c>
      <c r="F53" s="100">
        <v>13.324581555628487</v>
      </c>
      <c r="G53" s="101" t="s">
        <v>156</v>
      </c>
      <c r="H53" s="55"/>
      <c r="I53" s="55"/>
      <c r="J53" s="55"/>
      <c r="K53" s="55"/>
    </row>
    <row r="54" spans="1:11" s="28" customFormat="1" ht="24.95" customHeight="1">
      <c r="A54" s="102" t="s">
        <v>1</v>
      </c>
      <c r="B54" s="103">
        <f>EMPLOII1!C129</f>
        <v>2958</v>
      </c>
      <c r="C54" s="104">
        <v>2.97598917822117</v>
      </c>
      <c r="D54" s="104">
        <v>23.030098072370645</v>
      </c>
      <c r="E54" s="104">
        <v>51.335813324315183</v>
      </c>
      <c r="F54" s="104">
        <v>22.658099425092999</v>
      </c>
      <c r="G54" s="105" t="s">
        <v>157</v>
      </c>
      <c r="H54" s="55"/>
      <c r="I54" s="55"/>
      <c r="J54" s="55"/>
      <c r="K54" s="55"/>
    </row>
    <row r="55" spans="1:11" s="28" customFormat="1" ht="24.95" customHeight="1">
      <c r="A55" s="98" t="s">
        <v>7</v>
      </c>
      <c r="B55" s="99">
        <f>EMPLOII1!C130</f>
        <v>4051</v>
      </c>
      <c r="C55" s="100">
        <v>9.432098765432098</v>
      </c>
      <c r="D55" s="100">
        <v>40.493827160493829</v>
      </c>
      <c r="E55" s="100">
        <v>35.802469135802468</v>
      </c>
      <c r="F55" s="100">
        <v>14.271604938271604</v>
      </c>
      <c r="G55" s="101" t="s">
        <v>8</v>
      </c>
      <c r="H55" s="55"/>
      <c r="I55" s="55"/>
      <c r="J55" s="55"/>
      <c r="K55" s="55"/>
    </row>
    <row r="56" spans="1:11" s="28" customFormat="1" ht="24.95" customHeight="1">
      <c r="A56" s="102" t="s">
        <v>9</v>
      </c>
      <c r="B56" s="103">
        <f>EMPLOII1!C131</f>
        <v>6314</v>
      </c>
      <c r="C56" s="104">
        <v>9.6293949952486546</v>
      </c>
      <c r="D56" s="104">
        <v>32.055749128919864</v>
      </c>
      <c r="E56" s="104">
        <v>44.42508710801394</v>
      </c>
      <c r="F56" s="104">
        <v>13.889768767817548</v>
      </c>
      <c r="G56" s="105" t="s">
        <v>10</v>
      </c>
      <c r="H56" s="55"/>
      <c r="I56" s="55"/>
      <c r="J56" s="55"/>
      <c r="K56" s="55"/>
    </row>
    <row r="57" spans="1:11" s="28" customFormat="1" ht="24.95" customHeight="1">
      <c r="A57" s="98" t="s">
        <v>11</v>
      </c>
      <c r="B57" s="99">
        <f>EMPLOII1!C132</f>
        <v>1882</v>
      </c>
      <c r="C57" s="100">
        <v>6.6950053134962797</v>
      </c>
      <c r="D57" s="100">
        <v>31.721572794899046</v>
      </c>
      <c r="E57" s="100">
        <v>49.734325185972367</v>
      </c>
      <c r="F57" s="100">
        <v>11.849096705632306</v>
      </c>
      <c r="G57" s="101" t="s">
        <v>12</v>
      </c>
      <c r="H57" s="55"/>
      <c r="I57" s="55"/>
      <c r="J57" s="55"/>
      <c r="K57" s="55"/>
    </row>
    <row r="58" spans="1:11" s="28" customFormat="1" ht="24.95" customHeight="1">
      <c r="A58" s="102" t="s">
        <v>14</v>
      </c>
      <c r="B58" s="127" t="s">
        <v>131</v>
      </c>
      <c r="C58" s="127" t="s">
        <v>131</v>
      </c>
      <c r="D58" s="127" t="s">
        <v>131</v>
      </c>
      <c r="E58" s="127" t="s">
        <v>131</v>
      </c>
      <c r="F58" s="127" t="s">
        <v>131</v>
      </c>
      <c r="G58" s="123" t="s">
        <v>15</v>
      </c>
      <c r="H58" s="55"/>
      <c r="I58" s="55"/>
      <c r="J58" s="55"/>
      <c r="K58" s="55"/>
    </row>
    <row r="59" spans="1:11" s="33" customFormat="1" ht="24.95" customHeight="1">
      <c r="A59" s="106" t="s">
        <v>16</v>
      </c>
      <c r="B59" s="107">
        <f>EMPLOII1!C134</f>
        <v>18252</v>
      </c>
      <c r="C59" s="108">
        <v>7.6493150684931512</v>
      </c>
      <c r="D59" s="108">
        <v>33.128767123287673</v>
      </c>
      <c r="E59" s="108">
        <v>44.131506849315066</v>
      </c>
      <c r="F59" s="108">
        <v>15.09041095890411</v>
      </c>
      <c r="G59" s="109" t="s">
        <v>13</v>
      </c>
      <c r="H59" s="55"/>
      <c r="I59" s="55"/>
      <c r="J59" s="55"/>
      <c r="K59" s="55"/>
    </row>
    <row r="60" spans="1:11" s="33" customFormat="1" ht="24.95" customHeight="1">
      <c r="A60" s="110" t="s">
        <v>17</v>
      </c>
      <c r="B60" s="114">
        <f>EMPLOII1!C135</f>
        <v>1654497</v>
      </c>
      <c r="C60" s="135">
        <v>5.7275602610804777</v>
      </c>
      <c r="D60" s="135">
        <v>30.076415419922164</v>
      </c>
      <c r="E60" s="135">
        <v>43.394505560259873</v>
      </c>
      <c r="F60" s="135">
        <v>20.801518758737487</v>
      </c>
      <c r="G60" s="113" t="s">
        <v>18</v>
      </c>
      <c r="H60" s="55"/>
      <c r="I60" s="55"/>
      <c r="J60" s="55"/>
      <c r="K60" s="55"/>
    </row>
    <row r="61" spans="1:11" s="92" customFormat="1" ht="24.95" customHeight="1">
      <c r="A61" s="160"/>
      <c r="B61" s="161"/>
      <c r="C61" s="162"/>
      <c r="D61" s="162"/>
      <c r="E61" s="162"/>
      <c r="F61" s="162"/>
      <c r="G61" s="163"/>
      <c r="H61" s="165"/>
      <c r="I61" s="165"/>
      <c r="J61" s="165"/>
      <c r="K61" s="165"/>
    </row>
    <row r="62" spans="1:11" ht="60" customHeight="1">
      <c r="A62" s="594" t="s">
        <v>92</v>
      </c>
      <c r="B62" s="594"/>
      <c r="C62" s="594"/>
      <c r="D62" s="594"/>
      <c r="E62" s="594"/>
      <c r="F62" s="594"/>
      <c r="G62" s="594"/>
      <c r="H62" s="20"/>
      <c r="I62" s="20"/>
      <c r="J62" s="20"/>
      <c r="K62" s="20"/>
    </row>
    <row r="63" spans="1:11" ht="30" customHeight="1">
      <c r="A63" s="603" t="s">
        <v>99</v>
      </c>
      <c r="B63" s="604"/>
      <c r="C63" s="604"/>
      <c r="D63" s="604"/>
      <c r="E63" s="604"/>
      <c r="F63" s="604"/>
      <c r="G63" s="604"/>
      <c r="H63" s="20"/>
      <c r="I63" s="20"/>
      <c r="J63" s="20"/>
      <c r="K63" s="20"/>
    </row>
    <row r="64" spans="1:11" ht="80.099999999999994" customHeight="1">
      <c r="A64" s="37" t="s">
        <v>2</v>
      </c>
      <c r="B64" s="97" t="s">
        <v>94</v>
      </c>
      <c r="C64" s="97" t="s">
        <v>25</v>
      </c>
      <c r="D64" s="97" t="s">
        <v>26</v>
      </c>
      <c r="E64" s="97" t="s">
        <v>27</v>
      </c>
      <c r="F64" s="97" t="s">
        <v>28</v>
      </c>
      <c r="G64" s="37" t="s">
        <v>58</v>
      </c>
      <c r="H64" s="20"/>
      <c r="I64" s="20"/>
      <c r="J64" s="20"/>
      <c r="K64" s="20"/>
    </row>
    <row r="65" spans="1:11" s="28" customFormat="1" ht="24.95" customHeight="1">
      <c r="A65" s="98" t="s">
        <v>0</v>
      </c>
      <c r="B65" s="99">
        <f>EMPLOII1!C140</f>
        <v>969</v>
      </c>
      <c r="C65" s="100">
        <v>9.0815273477812184</v>
      </c>
      <c r="D65" s="100">
        <v>21.775025799793603</v>
      </c>
      <c r="E65" s="100">
        <v>32.920536635706917</v>
      </c>
      <c r="F65" s="100">
        <v>36.222910216718269</v>
      </c>
      <c r="G65" s="101" t="s">
        <v>156</v>
      </c>
      <c r="H65" s="55"/>
      <c r="I65" s="55"/>
      <c r="J65" s="55"/>
      <c r="K65" s="55"/>
    </row>
    <row r="66" spans="1:11" s="28" customFormat="1" ht="24.95" customHeight="1">
      <c r="A66" s="102" t="s">
        <v>1</v>
      </c>
      <c r="B66" s="103">
        <f>EMPLOII1!C141</f>
        <v>1312</v>
      </c>
      <c r="C66" s="104">
        <v>4.8780487804878048</v>
      </c>
      <c r="D66" s="104">
        <v>12.11890243902439</v>
      </c>
      <c r="E66" s="104">
        <v>39.329268292682926</v>
      </c>
      <c r="F66" s="104">
        <v>43.673780487804876</v>
      </c>
      <c r="G66" s="105" t="s">
        <v>157</v>
      </c>
      <c r="H66" s="55"/>
      <c r="I66" s="55"/>
      <c r="J66" s="55"/>
      <c r="K66" s="55"/>
    </row>
    <row r="67" spans="1:11" s="28" customFormat="1" ht="24.95" customHeight="1">
      <c r="A67" s="98" t="s">
        <v>7</v>
      </c>
      <c r="B67" s="99">
        <f>EMPLOII1!C142</f>
        <v>934</v>
      </c>
      <c r="C67" s="100">
        <v>8.0299785867237681</v>
      </c>
      <c r="D67" s="100">
        <v>21.948608137044967</v>
      </c>
      <c r="E67" s="100">
        <v>29.764453961456098</v>
      </c>
      <c r="F67" s="100">
        <v>40.256959314775159</v>
      </c>
      <c r="G67" s="101" t="s">
        <v>8</v>
      </c>
      <c r="H67" s="55"/>
      <c r="I67" s="55"/>
      <c r="J67" s="55"/>
      <c r="K67" s="55"/>
    </row>
    <row r="68" spans="1:11" s="28" customFormat="1" ht="24.95" customHeight="1">
      <c r="A68" s="102" t="s">
        <v>9</v>
      </c>
      <c r="B68" s="103">
        <f>EMPLOII1!C143</f>
        <v>1443</v>
      </c>
      <c r="C68" s="104">
        <v>5.8171745152354575</v>
      </c>
      <c r="D68" s="104">
        <v>13.227146814404431</v>
      </c>
      <c r="E68" s="104">
        <v>33.310249307479225</v>
      </c>
      <c r="F68" s="104">
        <v>47.64542936288089</v>
      </c>
      <c r="G68" s="105" t="s">
        <v>10</v>
      </c>
      <c r="H68" s="55"/>
      <c r="I68" s="55"/>
      <c r="J68" s="55"/>
      <c r="K68" s="55"/>
    </row>
    <row r="69" spans="1:11" s="28" customFormat="1" ht="24.95" customHeight="1">
      <c r="A69" s="98" t="s">
        <v>11</v>
      </c>
      <c r="B69" s="99">
        <f>EMPLOII1!C144</f>
        <v>659</v>
      </c>
      <c r="C69" s="100">
        <v>5.6145675265553869</v>
      </c>
      <c r="D69" s="100">
        <v>19.878603945371776</v>
      </c>
      <c r="E69" s="100">
        <v>39.908952959028831</v>
      </c>
      <c r="F69" s="100">
        <v>34.597875569044007</v>
      </c>
      <c r="G69" s="101" t="s">
        <v>12</v>
      </c>
      <c r="H69" s="55"/>
      <c r="I69" s="55"/>
      <c r="J69" s="55"/>
      <c r="K69" s="55"/>
    </row>
    <row r="70" spans="1:11" s="28" customFormat="1" ht="24.95" customHeight="1">
      <c r="A70" s="102" t="s">
        <v>14</v>
      </c>
      <c r="B70" s="127" t="s">
        <v>131</v>
      </c>
      <c r="C70" s="127" t="s">
        <v>131</v>
      </c>
      <c r="D70" s="127" t="s">
        <v>131</v>
      </c>
      <c r="E70" s="127" t="s">
        <v>131</v>
      </c>
      <c r="F70" s="127" t="s">
        <v>131</v>
      </c>
      <c r="G70" s="123" t="s">
        <v>15</v>
      </c>
      <c r="H70" s="55"/>
      <c r="I70" s="55"/>
      <c r="J70" s="55"/>
      <c r="K70" s="55"/>
    </row>
    <row r="71" spans="1:11" s="33" customFormat="1" ht="24.95" customHeight="1">
      <c r="A71" s="106" t="s">
        <v>16</v>
      </c>
      <c r="B71" s="107">
        <f>EMPLOII1!C146</f>
        <v>5317</v>
      </c>
      <c r="C71" s="108">
        <v>6.5438134637081609</v>
      </c>
      <c r="D71" s="108">
        <v>16.867243324558103</v>
      </c>
      <c r="E71" s="108">
        <v>34.919142534787511</v>
      </c>
      <c r="F71" s="108">
        <v>41.669800676946224</v>
      </c>
      <c r="G71" s="109" t="s">
        <v>13</v>
      </c>
      <c r="H71" s="55"/>
      <c r="I71" s="55"/>
      <c r="J71" s="55"/>
      <c r="K71" s="55"/>
    </row>
    <row r="72" spans="1:11" s="33" customFormat="1" ht="24.95" customHeight="1">
      <c r="A72" s="110" t="s">
        <v>17</v>
      </c>
      <c r="B72" s="114">
        <f>EMPLOII1!C147</f>
        <v>731928</v>
      </c>
      <c r="C72" s="135">
        <v>7.0408872870553418</v>
      </c>
      <c r="D72" s="135">
        <v>19.620624123048504</v>
      </c>
      <c r="E72" s="135">
        <v>37.256656633954471</v>
      </c>
      <c r="F72" s="135">
        <v>36.081831955941681</v>
      </c>
      <c r="G72" s="113" t="s">
        <v>18</v>
      </c>
      <c r="H72" s="55"/>
      <c r="I72" s="55"/>
      <c r="J72" s="55"/>
      <c r="K72" s="55"/>
    </row>
    <row r="73" spans="1:11" s="5" customFormat="1" ht="21.95" customHeight="1">
      <c r="A73" s="2"/>
      <c r="B73" s="2"/>
      <c r="C73" s="2"/>
      <c r="D73" s="2"/>
      <c r="E73" s="2"/>
      <c r="F73" s="2"/>
      <c r="G73" s="2"/>
      <c r="H73" s="20"/>
      <c r="I73" s="20"/>
      <c r="J73" s="20"/>
      <c r="K73" s="20"/>
    </row>
    <row r="74" spans="1:11" ht="60" customHeight="1">
      <c r="A74" s="594" t="s">
        <v>92</v>
      </c>
      <c r="B74" s="594"/>
      <c r="C74" s="594"/>
      <c r="D74" s="594"/>
      <c r="E74" s="594"/>
      <c r="F74" s="594"/>
      <c r="G74" s="594"/>
      <c r="H74" s="20"/>
      <c r="I74" s="20"/>
      <c r="J74" s="20"/>
      <c r="K74" s="20"/>
    </row>
    <row r="75" spans="1:11" ht="30" customHeight="1">
      <c r="A75" s="603" t="s">
        <v>100</v>
      </c>
      <c r="B75" s="604"/>
      <c r="C75" s="604"/>
      <c r="D75" s="604"/>
      <c r="E75" s="604"/>
      <c r="F75" s="604"/>
      <c r="G75" s="604"/>
    </row>
    <row r="76" spans="1:11" ht="80.099999999999994" customHeight="1">
      <c r="A76" s="37" t="s">
        <v>2</v>
      </c>
      <c r="B76" s="97" t="s">
        <v>94</v>
      </c>
      <c r="C76" s="97" t="s">
        <v>25</v>
      </c>
      <c r="D76" s="97" t="s">
        <v>26</v>
      </c>
      <c r="E76" s="97" t="s">
        <v>27</v>
      </c>
      <c r="F76" s="97" t="s">
        <v>28</v>
      </c>
      <c r="G76" s="37" t="s">
        <v>58</v>
      </c>
    </row>
    <row r="77" spans="1:11" s="28" customFormat="1" ht="24.95" customHeight="1">
      <c r="A77" s="98" t="s">
        <v>0</v>
      </c>
      <c r="B77" s="120">
        <f>EMPLOII1!C152</f>
        <v>4145</v>
      </c>
      <c r="C77" s="100">
        <v>5.9348612786489747</v>
      </c>
      <c r="D77" s="100">
        <v>34.595898673100123</v>
      </c>
      <c r="E77" s="100">
        <v>46.948130277442701</v>
      </c>
      <c r="F77" s="100">
        <v>12.521109770808202</v>
      </c>
      <c r="G77" s="121" t="s">
        <v>156</v>
      </c>
    </row>
    <row r="78" spans="1:11" s="28" customFormat="1" ht="24.95" customHeight="1">
      <c r="A78" s="102" t="s">
        <v>1</v>
      </c>
      <c r="B78" s="122">
        <f>EMPLOII1!C153</f>
        <v>4296</v>
      </c>
      <c r="C78" s="104">
        <v>9.8230912476722541</v>
      </c>
      <c r="D78" s="104">
        <v>31.215083798882681</v>
      </c>
      <c r="E78" s="104">
        <v>43.20297951582868</v>
      </c>
      <c r="F78" s="104">
        <v>15.758845437616387</v>
      </c>
      <c r="G78" s="123" t="s">
        <v>157</v>
      </c>
    </row>
    <row r="79" spans="1:11" s="28" customFormat="1" ht="24.95" customHeight="1">
      <c r="A79" s="98" t="s">
        <v>7</v>
      </c>
      <c r="B79" s="120">
        <f>EMPLOII1!C154</f>
        <v>2194</v>
      </c>
      <c r="C79" s="100">
        <v>8.2535339717282259</v>
      </c>
      <c r="D79" s="100">
        <v>30.734154126766981</v>
      </c>
      <c r="E79" s="100">
        <v>42.681258549931599</v>
      </c>
      <c r="F79" s="100">
        <v>18.331053351573189</v>
      </c>
      <c r="G79" s="121" t="s">
        <v>8</v>
      </c>
    </row>
    <row r="80" spans="1:11" s="28" customFormat="1" ht="24.95" customHeight="1">
      <c r="A80" s="102" t="s">
        <v>9</v>
      </c>
      <c r="B80" s="122">
        <f>EMPLOII1!C155</f>
        <v>32</v>
      </c>
      <c r="C80" s="104">
        <v>6.25</v>
      </c>
      <c r="D80" s="104">
        <v>93.75</v>
      </c>
      <c r="E80" s="104">
        <v>0</v>
      </c>
      <c r="F80" s="104">
        <v>0</v>
      </c>
      <c r="G80" s="123" t="s">
        <v>10</v>
      </c>
    </row>
    <row r="81" spans="1:12" s="28" customFormat="1" ht="24.95" customHeight="1">
      <c r="A81" s="98" t="s">
        <v>11</v>
      </c>
      <c r="B81" s="120">
        <f>EMPLOII1!C156</f>
        <v>2460</v>
      </c>
      <c r="C81" s="100">
        <v>14.024390243902438</v>
      </c>
      <c r="D81" s="100">
        <v>29.634146341463413</v>
      </c>
      <c r="E81" s="100">
        <v>43.658536585365852</v>
      </c>
      <c r="F81" s="100">
        <v>12.682926829268293</v>
      </c>
      <c r="G81" s="121" t="s">
        <v>12</v>
      </c>
    </row>
    <row r="82" spans="1:12" s="28" customFormat="1" ht="24.95" customHeight="1">
      <c r="A82" s="102" t="s">
        <v>14</v>
      </c>
      <c r="B82" s="122">
        <f>EMPLOII1!C157</f>
        <v>3961</v>
      </c>
      <c r="C82" s="104">
        <v>18.656904822014642</v>
      </c>
      <c r="D82" s="104">
        <v>29.790456955314315</v>
      </c>
      <c r="E82" s="104">
        <v>39.005301691492051</v>
      </c>
      <c r="F82" s="104">
        <v>12.547336531178996</v>
      </c>
      <c r="G82" s="123" t="s">
        <v>15</v>
      </c>
    </row>
    <row r="83" spans="1:12" s="33" customFormat="1" ht="24.95" customHeight="1">
      <c r="A83" s="106" t="s">
        <v>16</v>
      </c>
      <c r="B83" s="131">
        <f>EMPLOII1!C158</f>
        <v>17088</v>
      </c>
      <c r="C83" s="108">
        <v>11.32439866565225</v>
      </c>
      <c r="D83" s="108">
        <v>31.532744191490607</v>
      </c>
      <c r="E83" s="108">
        <v>43.05612453912331</v>
      </c>
      <c r="F83" s="108">
        <v>14.086732603733832</v>
      </c>
      <c r="G83" s="109" t="s">
        <v>13</v>
      </c>
    </row>
    <row r="84" spans="1:12" s="36" customFormat="1" ht="24.95" customHeight="1">
      <c r="A84" s="110" t="s">
        <v>17</v>
      </c>
      <c r="B84" s="126">
        <f>EMPLOII1!C159</f>
        <v>909540</v>
      </c>
      <c r="C84" s="135">
        <v>21.061826449679291</v>
      </c>
      <c r="D84" s="135">
        <v>39.783584337680558</v>
      </c>
      <c r="E84" s="135">
        <v>31.014484149234896</v>
      </c>
      <c r="F84" s="135">
        <v>8.1401050634052599</v>
      </c>
      <c r="G84" s="113" t="s">
        <v>18</v>
      </c>
    </row>
    <row r="85" spans="1:12" s="133" customFormat="1" ht="24.95" customHeight="1">
      <c r="A85" s="160"/>
      <c r="B85" s="129"/>
      <c r="C85" s="162"/>
      <c r="D85" s="162"/>
      <c r="E85" s="162"/>
      <c r="F85" s="162"/>
      <c r="G85" s="163"/>
    </row>
    <row r="86" spans="1:12" s="56" customFormat="1" ht="60" customHeight="1">
      <c r="A86" s="594" t="s">
        <v>92</v>
      </c>
      <c r="B86" s="594"/>
      <c r="C86" s="594"/>
      <c r="D86" s="594"/>
      <c r="E86" s="594"/>
      <c r="F86" s="594"/>
      <c r="G86" s="594"/>
    </row>
    <row r="87" spans="1:12" ht="30" customHeight="1">
      <c r="A87" s="603" t="s">
        <v>101</v>
      </c>
      <c r="B87" s="604"/>
      <c r="C87" s="604"/>
      <c r="D87" s="604"/>
      <c r="E87" s="604"/>
      <c r="F87" s="604"/>
      <c r="G87" s="604"/>
    </row>
    <row r="88" spans="1:12" ht="80.099999999999994" customHeight="1">
      <c r="A88" s="37" t="s">
        <v>2</v>
      </c>
      <c r="B88" s="97" t="s">
        <v>94</v>
      </c>
      <c r="C88" s="97" t="s">
        <v>25</v>
      </c>
      <c r="D88" s="97" t="s">
        <v>26</v>
      </c>
      <c r="E88" s="97" t="s">
        <v>27</v>
      </c>
      <c r="F88" s="97" t="s">
        <v>28</v>
      </c>
      <c r="G88" s="37" t="s">
        <v>58</v>
      </c>
    </row>
    <row r="89" spans="1:12" s="28" customFormat="1" ht="24.95" customHeight="1">
      <c r="A89" s="98" t="s">
        <v>0</v>
      </c>
      <c r="B89" s="99">
        <f>EMPLOII1!C164</f>
        <v>3638</v>
      </c>
      <c r="C89" s="100">
        <v>5.9923034634414512</v>
      </c>
      <c r="D89" s="100">
        <v>37.025838372732274</v>
      </c>
      <c r="E89" s="100">
        <v>48.04837822979659</v>
      </c>
      <c r="F89" s="100">
        <v>8.9334799340296858</v>
      </c>
      <c r="G89" s="101" t="s">
        <v>156</v>
      </c>
      <c r="H89" s="57"/>
      <c r="I89" s="55"/>
      <c r="J89" s="55"/>
      <c r="K89" s="55"/>
      <c r="L89" s="55"/>
    </row>
    <row r="90" spans="1:12" s="28" customFormat="1" ht="24.95" customHeight="1">
      <c r="A90" s="102" t="s">
        <v>1</v>
      </c>
      <c r="B90" s="103">
        <f>EMPLOII1!C165</f>
        <v>3381</v>
      </c>
      <c r="C90" s="104">
        <v>10.529429162969535</v>
      </c>
      <c r="D90" s="104">
        <v>34.427684117125111</v>
      </c>
      <c r="E90" s="104">
        <v>44.483880508725228</v>
      </c>
      <c r="F90" s="104">
        <v>10.559006211180124</v>
      </c>
      <c r="G90" s="105" t="s">
        <v>157</v>
      </c>
      <c r="H90" s="57"/>
      <c r="I90" s="55"/>
      <c r="J90" s="55"/>
      <c r="K90" s="55"/>
      <c r="L90" s="55"/>
    </row>
    <row r="91" spans="1:12" s="28" customFormat="1" ht="24.95" customHeight="1">
      <c r="A91" s="98" t="s">
        <v>7</v>
      </c>
      <c r="B91" s="99">
        <f>EMPLOII1!C166</f>
        <v>1758</v>
      </c>
      <c r="C91" s="100">
        <v>8.8168373151308312</v>
      </c>
      <c r="D91" s="100">
        <v>33.447098976109217</v>
      </c>
      <c r="E91" s="100">
        <v>43.856655290102388</v>
      </c>
      <c r="F91" s="100">
        <v>13.879408418657565</v>
      </c>
      <c r="G91" s="101" t="s">
        <v>8</v>
      </c>
      <c r="H91" s="57"/>
      <c r="I91" s="55"/>
      <c r="J91" s="55"/>
      <c r="K91" s="55"/>
      <c r="L91" s="55"/>
    </row>
    <row r="92" spans="1:12" s="28" customFormat="1" ht="24.95" customHeight="1">
      <c r="A92" s="102" t="s">
        <v>9</v>
      </c>
      <c r="B92" s="103">
        <f>EMPLOII1!C167</f>
        <v>32</v>
      </c>
      <c r="C92" s="104">
        <v>6.25</v>
      </c>
      <c r="D92" s="104">
        <v>93.75</v>
      </c>
      <c r="E92" s="104">
        <v>0</v>
      </c>
      <c r="F92" s="104">
        <v>0</v>
      </c>
      <c r="G92" s="105" t="s">
        <v>10</v>
      </c>
      <c r="H92" s="57"/>
      <c r="I92" s="55"/>
      <c r="J92" s="55"/>
      <c r="K92" s="55"/>
      <c r="L92" s="55"/>
    </row>
    <row r="93" spans="1:12" s="28" customFormat="1" ht="24.95" customHeight="1">
      <c r="A93" s="98" t="s">
        <v>11</v>
      </c>
      <c r="B93" s="99">
        <f>EMPLOII1!C168</f>
        <v>2033</v>
      </c>
      <c r="C93" s="100">
        <v>12.001967535661583</v>
      </c>
      <c r="D93" s="100">
        <v>31.431382193802264</v>
      </c>
      <c r="E93" s="100">
        <v>45.843580914904081</v>
      </c>
      <c r="F93" s="100">
        <v>10.72306935563207</v>
      </c>
      <c r="G93" s="121" t="s">
        <v>12</v>
      </c>
      <c r="H93" s="57"/>
      <c r="I93" s="55"/>
      <c r="J93" s="55"/>
      <c r="K93" s="55"/>
      <c r="L93" s="55"/>
    </row>
    <row r="94" spans="1:12" s="28" customFormat="1" ht="24.95" customHeight="1">
      <c r="A94" s="102" t="s">
        <v>14</v>
      </c>
      <c r="B94" s="122">
        <f>EMPLOII1!C169</f>
        <v>3385</v>
      </c>
      <c r="C94" s="104">
        <v>18.729689807976367</v>
      </c>
      <c r="D94" s="104">
        <v>30.960118168389954</v>
      </c>
      <c r="E94" s="104">
        <v>40.384047267355982</v>
      </c>
      <c r="F94" s="104">
        <v>9.9261447562776954</v>
      </c>
      <c r="G94" s="123" t="s">
        <v>15</v>
      </c>
      <c r="H94" s="57"/>
      <c r="I94" s="55"/>
      <c r="J94" s="55"/>
      <c r="K94" s="55"/>
      <c r="L94" s="55"/>
    </row>
    <row r="95" spans="1:12" s="33" customFormat="1" ht="24.95" customHeight="1">
      <c r="A95" s="106" t="s">
        <v>16</v>
      </c>
      <c r="B95" s="131">
        <f>EMPLOII1!C170</f>
        <v>14227</v>
      </c>
      <c r="C95" s="108">
        <v>11.3094819709004</v>
      </c>
      <c r="D95" s="108">
        <v>33.851128136641599</v>
      </c>
      <c r="E95" s="108">
        <v>44.436634568074787</v>
      </c>
      <c r="F95" s="108">
        <v>10.402755324383214</v>
      </c>
      <c r="G95" s="109" t="s">
        <v>13</v>
      </c>
      <c r="H95" s="57"/>
      <c r="I95" s="55"/>
      <c r="J95" s="55"/>
      <c r="K95" s="55"/>
      <c r="L95" s="55"/>
    </row>
    <row r="96" spans="1:12" s="33" customFormat="1" ht="24.95" customHeight="1">
      <c r="A96" s="110" t="s">
        <v>17</v>
      </c>
      <c r="B96" s="126">
        <f>EMPLOII1!C171</f>
        <v>718766</v>
      </c>
      <c r="C96" s="135">
        <v>19.701632492925494</v>
      </c>
      <c r="D96" s="135">
        <v>42.578793452220296</v>
      </c>
      <c r="E96" s="135">
        <v>31.390220624448716</v>
      </c>
      <c r="F96" s="135">
        <v>6.3293534304054937</v>
      </c>
      <c r="G96" s="113" t="s">
        <v>18</v>
      </c>
      <c r="L96" s="55"/>
    </row>
    <row r="97" spans="1:12" s="92" customFormat="1" ht="24.95" customHeight="1">
      <c r="A97" s="160"/>
      <c r="B97" s="129"/>
      <c r="C97" s="162"/>
      <c r="D97" s="162"/>
      <c r="E97" s="162"/>
      <c r="F97" s="162"/>
      <c r="G97" s="163"/>
      <c r="L97" s="165"/>
    </row>
    <row r="98" spans="1:12" ht="60" customHeight="1">
      <c r="A98" s="594" t="s">
        <v>92</v>
      </c>
      <c r="B98" s="594"/>
      <c r="C98" s="594"/>
      <c r="D98" s="594"/>
      <c r="E98" s="594"/>
      <c r="F98" s="594"/>
      <c r="G98" s="594"/>
      <c r="L98" s="20"/>
    </row>
    <row r="99" spans="1:12" ht="30" customHeight="1">
      <c r="A99" s="604" t="s">
        <v>102</v>
      </c>
      <c r="B99" s="604"/>
      <c r="C99" s="604"/>
      <c r="D99" s="604"/>
      <c r="E99" s="604"/>
      <c r="F99" s="604"/>
      <c r="G99" s="604"/>
      <c r="H99" s="158"/>
      <c r="I99" s="158"/>
      <c r="J99" s="158"/>
      <c r="K99" s="158"/>
      <c r="L99" s="20"/>
    </row>
    <row r="100" spans="1:12" ht="80.099999999999994" customHeight="1">
      <c r="A100" s="37" t="s">
        <v>2</v>
      </c>
      <c r="B100" s="97" t="s">
        <v>94</v>
      </c>
      <c r="C100" s="97" t="s">
        <v>25</v>
      </c>
      <c r="D100" s="97" t="s">
        <v>26</v>
      </c>
      <c r="E100" s="97" t="s">
        <v>27</v>
      </c>
      <c r="F100" s="97" t="s">
        <v>28</v>
      </c>
      <c r="G100" s="37" t="s">
        <v>58</v>
      </c>
      <c r="H100" s="158"/>
      <c r="I100" s="158"/>
      <c r="J100" s="158"/>
      <c r="K100" s="158"/>
      <c r="L100" s="20"/>
    </row>
    <row r="101" spans="1:12" s="28" customFormat="1" ht="24.95" customHeight="1">
      <c r="A101" s="98" t="s">
        <v>0</v>
      </c>
      <c r="B101" s="120">
        <f>EMPLOII1!C176</f>
        <v>507</v>
      </c>
      <c r="C101" s="100">
        <v>5.5226824457593686</v>
      </c>
      <c r="D101" s="100">
        <v>17.159763313609467</v>
      </c>
      <c r="E101" s="100">
        <v>39.053254437869825</v>
      </c>
      <c r="F101" s="100">
        <v>38.264299802761343</v>
      </c>
      <c r="G101" s="121" t="s">
        <v>156</v>
      </c>
      <c r="H101" s="57"/>
      <c r="I101" s="55"/>
      <c r="J101" s="55"/>
      <c r="K101" s="55"/>
      <c r="L101" s="55"/>
    </row>
    <row r="102" spans="1:12" s="28" customFormat="1" ht="24.95" customHeight="1">
      <c r="A102" s="102" t="s">
        <v>1</v>
      </c>
      <c r="B102" s="122">
        <f>EMPLOII1!C177</f>
        <v>915</v>
      </c>
      <c r="C102" s="104">
        <v>7.2131147540983616</v>
      </c>
      <c r="D102" s="104">
        <v>19.344262295081968</v>
      </c>
      <c r="E102" s="104">
        <v>38.469945355191257</v>
      </c>
      <c r="F102" s="104">
        <v>34.972677595628419</v>
      </c>
      <c r="G102" s="123" t="s">
        <v>157</v>
      </c>
      <c r="H102" s="57"/>
      <c r="I102" s="55"/>
      <c r="J102" s="55"/>
      <c r="K102" s="55"/>
      <c r="L102" s="55"/>
    </row>
    <row r="103" spans="1:12" s="28" customFormat="1" ht="24.95" customHeight="1">
      <c r="A103" s="98" t="s">
        <v>7</v>
      </c>
      <c r="B103" s="120">
        <f>EMPLOII1!C178</f>
        <v>436</v>
      </c>
      <c r="C103" s="100">
        <v>5.9770114942528734</v>
      </c>
      <c r="D103" s="100">
        <v>19.770114942528735</v>
      </c>
      <c r="E103" s="100">
        <v>37.931034482758619</v>
      </c>
      <c r="F103" s="100">
        <v>36.321839080459768</v>
      </c>
      <c r="G103" s="121" t="s">
        <v>8</v>
      </c>
      <c r="H103" s="57"/>
      <c r="I103" s="55"/>
      <c r="J103" s="55"/>
      <c r="K103" s="55"/>
      <c r="L103" s="55"/>
    </row>
    <row r="104" spans="1:12" s="28" customFormat="1" ht="24.95" customHeight="1">
      <c r="A104" s="102" t="s">
        <v>9</v>
      </c>
      <c r="B104" s="166">
        <f>EMPLOII1!C179</f>
        <v>0</v>
      </c>
      <c r="C104" s="104">
        <v>0</v>
      </c>
      <c r="D104" s="104">
        <v>0</v>
      </c>
      <c r="E104" s="104">
        <v>0</v>
      </c>
      <c r="F104" s="104">
        <v>0</v>
      </c>
      <c r="G104" s="123" t="s">
        <v>10</v>
      </c>
      <c r="H104" s="57"/>
      <c r="I104" s="55"/>
      <c r="J104" s="55"/>
      <c r="K104" s="55"/>
      <c r="L104" s="55"/>
    </row>
    <row r="105" spans="1:12" s="28" customFormat="1" ht="24.95" customHeight="1">
      <c r="A105" s="98" t="s">
        <v>11</v>
      </c>
      <c r="B105" s="120">
        <f>EMPLOII1!C180</f>
        <v>427</v>
      </c>
      <c r="C105" s="100">
        <v>23.653395784543324</v>
      </c>
      <c r="D105" s="100">
        <v>21.07728337236534</v>
      </c>
      <c r="E105" s="100">
        <v>33.255269320843091</v>
      </c>
      <c r="F105" s="100">
        <v>22.014051522248245</v>
      </c>
      <c r="G105" s="121" t="s">
        <v>12</v>
      </c>
      <c r="H105" s="57"/>
      <c r="I105" s="55"/>
      <c r="J105" s="55"/>
      <c r="K105" s="55"/>
      <c r="L105" s="55"/>
    </row>
    <row r="106" spans="1:12" s="28" customFormat="1" ht="24.95" customHeight="1">
      <c r="A106" s="102" t="s">
        <v>14</v>
      </c>
      <c r="B106" s="122">
        <f>EMPLOII1!C181</f>
        <v>576</v>
      </c>
      <c r="C106" s="104">
        <v>18.229166666666668</v>
      </c>
      <c r="D106" s="104">
        <v>22.916666666666668</v>
      </c>
      <c r="E106" s="104">
        <v>30.902777777777779</v>
      </c>
      <c r="F106" s="104">
        <v>27.951388888888889</v>
      </c>
      <c r="G106" s="123" t="s">
        <v>15</v>
      </c>
      <c r="H106" s="57"/>
      <c r="I106" s="55"/>
      <c r="J106" s="55"/>
      <c r="K106" s="55"/>
      <c r="L106" s="55"/>
    </row>
    <row r="107" spans="1:12" s="33" customFormat="1" ht="24.95" customHeight="1">
      <c r="A107" s="106" t="s">
        <v>16</v>
      </c>
      <c r="B107" s="131">
        <f>EMPLOII1!C182</f>
        <v>2861</v>
      </c>
      <c r="C107" s="108">
        <v>11.398601398601398</v>
      </c>
      <c r="D107" s="108">
        <v>20</v>
      </c>
      <c r="E107" s="108">
        <v>36.188811188811187</v>
      </c>
      <c r="F107" s="108">
        <v>32.412587412587413</v>
      </c>
      <c r="G107" s="109" t="s">
        <v>13</v>
      </c>
      <c r="H107" s="57"/>
      <c r="I107" s="55"/>
      <c r="J107" s="55"/>
      <c r="K107" s="55"/>
      <c r="L107" s="55"/>
    </row>
    <row r="108" spans="1:12" s="33" customFormat="1" ht="24.95" customHeight="1">
      <c r="A108" s="110" t="s">
        <v>17</v>
      </c>
      <c r="B108" s="126">
        <f>EMPLOII1!C183</f>
        <v>190774</v>
      </c>
      <c r="C108" s="135">
        <v>26.186781850205488</v>
      </c>
      <c r="D108" s="135">
        <v>29.251761301685818</v>
      </c>
      <c r="E108" s="135">
        <v>29.598779669546254</v>
      </c>
      <c r="F108" s="135">
        <v>14.962677178562442</v>
      </c>
      <c r="G108" s="113" t="s">
        <v>18</v>
      </c>
      <c r="H108" s="57"/>
      <c r="I108" s="55"/>
      <c r="J108" s="55"/>
      <c r="K108" s="55"/>
      <c r="L108" s="55"/>
    </row>
    <row r="109" spans="1:12" s="5" customFormat="1" ht="21.95" customHeight="1">
      <c r="A109" s="2"/>
      <c r="B109" s="2"/>
      <c r="C109" s="2"/>
      <c r="D109" s="2"/>
      <c r="E109" s="2"/>
      <c r="F109" s="2"/>
      <c r="G109" s="2"/>
      <c r="H109" s="21"/>
      <c r="I109" s="20"/>
      <c r="J109" s="20"/>
      <c r="K109" s="20"/>
      <c r="L109" s="20"/>
    </row>
    <row r="110" spans="1:12" s="5" customFormat="1" ht="21.95" customHeight="1">
      <c r="A110" s="2"/>
      <c r="B110" s="2"/>
      <c r="C110" s="2"/>
      <c r="D110" s="2"/>
      <c r="E110" s="2"/>
      <c r="F110" s="2"/>
      <c r="G110" s="2"/>
      <c r="H110" s="21"/>
      <c r="I110" s="20"/>
      <c r="J110" s="20"/>
      <c r="K110" s="20"/>
      <c r="L110" s="20"/>
    </row>
    <row r="111" spans="1:12" s="5" customFormat="1" ht="21.95" customHeight="1">
      <c r="A111" s="2"/>
      <c r="B111" s="2"/>
      <c r="C111" s="2"/>
      <c r="D111" s="2"/>
      <c r="E111" s="2"/>
      <c r="F111" s="2"/>
      <c r="G111" s="2"/>
      <c r="H111" s="21"/>
      <c r="I111" s="20"/>
      <c r="J111" s="20"/>
      <c r="K111" s="20"/>
      <c r="L111" s="20"/>
    </row>
    <row r="112" spans="1:12" s="5" customFormat="1" ht="21.95" customHeight="1">
      <c r="A112" s="2"/>
      <c r="B112" s="2"/>
      <c r="C112" s="2"/>
      <c r="D112" s="2"/>
      <c r="E112" s="2"/>
      <c r="F112" s="2"/>
      <c r="G112" s="2"/>
      <c r="H112" s="21"/>
      <c r="I112" s="20"/>
      <c r="J112" s="20"/>
      <c r="K112" s="20"/>
      <c r="L112" s="20"/>
    </row>
    <row r="113" spans="1:12" s="5" customFormat="1" ht="21.95" customHeight="1">
      <c r="A113" s="2"/>
      <c r="B113" s="2"/>
      <c r="C113" s="2"/>
      <c r="D113" s="2"/>
      <c r="E113" s="2"/>
      <c r="F113" s="2"/>
      <c r="G113" s="2"/>
      <c r="H113" s="21"/>
      <c r="I113" s="20"/>
      <c r="J113" s="20"/>
      <c r="K113" s="20"/>
      <c r="L113" s="20"/>
    </row>
    <row r="114" spans="1:12" s="5" customFormat="1" ht="21.95" customHeight="1">
      <c r="A114" s="2"/>
      <c r="B114" s="2"/>
      <c r="C114" s="2"/>
      <c r="D114" s="2"/>
      <c r="E114" s="2"/>
      <c r="F114" s="2"/>
      <c r="G114" s="2"/>
      <c r="H114" s="21"/>
      <c r="I114" s="20"/>
      <c r="J114" s="20"/>
      <c r="K114" s="20"/>
      <c r="L114" s="20"/>
    </row>
    <row r="115" spans="1:12" s="5" customFormat="1" ht="21.95" customHeight="1">
      <c r="A115" s="2"/>
      <c r="B115" s="2"/>
      <c r="C115" s="2"/>
      <c r="D115" s="2"/>
      <c r="E115" s="2"/>
      <c r="F115" s="2"/>
      <c r="G115" s="2"/>
      <c r="H115" s="21"/>
      <c r="I115" s="20"/>
      <c r="J115" s="20"/>
      <c r="K115" s="20"/>
      <c r="L115" s="20"/>
    </row>
    <row r="116" spans="1:12" s="5" customFormat="1" ht="21.95" customHeight="1">
      <c r="A116" s="2"/>
      <c r="B116" s="2"/>
      <c r="C116" s="2"/>
      <c r="D116" s="2"/>
      <c r="E116" s="2"/>
      <c r="F116" s="2"/>
      <c r="G116" s="2"/>
      <c r="H116" s="21"/>
      <c r="I116" s="20"/>
      <c r="J116" s="20"/>
      <c r="K116" s="20"/>
      <c r="L116" s="20"/>
    </row>
    <row r="117" spans="1:12" s="5" customFormat="1" ht="21.95" customHeight="1">
      <c r="A117" s="2"/>
      <c r="B117" s="2"/>
      <c r="C117" s="2"/>
      <c r="D117" s="2"/>
      <c r="E117" s="2"/>
      <c r="F117" s="2"/>
      <c r="G117" s="2"/>
      <c r="H117" s="21"/>
      <c r="I117" s="20"/>
      <c r="J117" s="20"/>
      <c r="K117" s="20"/>
      <c r="L117" s="20"/>
    </row>
    <row r="118" spans="1:12" s="5" customFormat="1" ht="21.95" customHeight="1">
      <c r="A118" s="2"/>
      <c r="B118" s="2"/>
      <c r="C118" s="2"/>
      <c r="D118" s="2"/>
      <c r="E118" s="2"/>
      <c r="F118" s="2"/>
      <c r="G118" s="2"/>
      <c r="H118" s="21"/>
      <c r="I118" s="20"/>
      <c r="J118" s="20"/>
      <c r="K118" s="20"/>
      <c r="L118" s="20"/>
    </row>
    <row r="119" spans="1:12" s="5" customFormat="1" ht="21.95" customHeight="1">
      <c r="A119" s="2"/>
      <c r="B119" s="2"/>
      <c r="C119" s="2"/>
      <c r="D119" s="2"/>
      <c r="E119" s="2"/>
      <c r="F119" s="2"/>
      <c r="G119" s="2"/>
      <c r="H119" s="21"/>
      <c r="I119" s="20"/>
      <c r="J119" s="20"/>
      <c r="K119" s="20"/>
      <c r="L119" s="20"/>
    </row>
    <row r="120" spans="1:12" s="5" customFormat="1" ht="21.95" customHeight="1">
      <c r="A120" s="2"/>
      <c r="B120" s="2"/>
      <c r="C120" s="2"/>
      <c r="D120" s="2"/>
      <c r="E120" s="2"/>
      <c r="F120" s="2"/>
      <c r="G120" s="2"/>
      <c r="H120" s="21"/>
      <c r="I120" s="20"/>
      <c r="J120" s="20"/>
      <c r="K120" s="20"/>
      <c r="L120" s="20"/>
    </row>
    <row r="121" spans="1:12" s="5" customFormat="1" ht="21.95" customHeight="1">
      <c r="A121" s="2"/>
      <c r="B121" s="2"/>
      <c r="C121" s="2"/>
      <c r="D121" s="2"/>
      <c r="E121" s="2"/>
      <c r="F121" s="2"/>
      <c r="G121" s="2"/>
      <c r="H121" s="21"/>
      <c r="I121" s="20"/>
      <c r="J121" s="20"/>
      <c r="K121" s="20"/>
      <c r="L121" s="20"/>
    </row>
    <row r="122" spans="1:12" s="5" customFormat="1" ht="21.95" customHeight="1">
      <c r="A122" s="2"/>
      <c r="B122" s="2"/>
      <c r="C122" s="2"/>
      <c r="D122" s="2"/>
      <c r="E122" s="2"/>
      <c r="F122" s="2"/>
      <c r="G122" s="2"/>
      <c r="H122" s="21"/>
      <c r="I122" s="20"/>
      <c r="J122" s="20"/>
      <c r="K122" s="20"/>
      <c r="L122" s="20"/>
    </row>
    <row r="123" spans="1:12" s="5" customFormat="1" ht="21.95" customHeight="1">
      <c r="A123" s="2"/>
      <c r="B123" s="2"/>
      <c r="C123" s="2"/>
      <c r="D123" s="2"/>
      <c r="E123" s="2"/>
      <c r="F123" s="2"/>
      <c r="G123" s="2"/>
      <c r="H123" s="21"/>
      <c r="I123" s="20"/>
      <c r="J123" s="20"/>
      <c r="K123" s="20"/>
      <c r="L123" s="20"/>
    </row>
    <row r="124" spans="1:12" s="5" customFormat="1" ht="21.95" customHeight="1">
      <c r="A124" s="2"/>
      <c r="B124" s="2"/>
      <c r="C124" s="2"/>
      <c r="D124" s="2"/>
      <c r="E124" s="2"/>
      <c r="F124" s="2"/>
      <c r="G124" s="2"/>
      <c r="H124" s="21"/>
      <c r="I124" s="20"/>
      <c r="J124" s="20"/>
      <c r="K124" s="20"/>
      <c r="L124" s="20"/>
    </row>
    <row r="125" spans="1:12" s="5" customFormat="1" ht="21.95" customHeight="1">
      <c r="A125" s="2"/>
      <c r="B125" s="2"/>
      <c r="C125" s="2"/>
      <c r="D125" s="2"/>
      <c r="E125" s="2"/>
      <c r="F125" s="2"/>
      <c r="G125" s="2"/>
      <c r="H125" s="21"/>
      <c r="I125" s="20"/>
      <c r="J125" s="20"/>
      <c r="K125" s="20"/>
      <c r="L125" s="20"/>
    </row>
    <row r="126" spans="1:12" s="5" customFormat="1" ht="21.95" customHeight="1">
      <c r="A126" s="2"/>
      <c r="B126" s="2"/>
      <c r="C126" s="2"/>
      <c r="D126" s="2"/>
      <c r="E126" s="2"/>
      <c r="F126" s="2"/>
      <c r="G126" s="2"/>
      <c r="H126" s="21"/>
      <c r="I126" s="20"/>
      <c r="J126" s="20"/>
      <c r="K126" s="20"/>
      <c r="L126" s="20"/>
    </row>
  </sheetData>
  <mergeCells count="18">
    <mergeCell ref="A87:G87"/>
    <mergeCell ref="A98:G98"/>
    <mergeCell ref="A99:G99"/>
    <mergeCell ref="A14:G14"/>
    <mergeCell ref="A15:G15"/>
    <mergeCell ref="A26:G26"/>
    <mergeCell ref="A86:G86"/>
    <mergeCell ref="A51:G51"/>
    <mergeCell ref="A62:G62"/>
    <mergeCell ref="A63:G63"/>
    <mergeCell ref="A74:G74"/>
    <mergeCell ref="A75:G75"/>
    <mergeCell ref="A2:G2"/>
    <mergeCell ref="A3:G3"/>
    <mergeCell ref="A38:G38"/>
    <mergeCell ref="A39:G39"/>
    <mergeCell ref="A50:G50"/>
    <mergeCell ref="A27:G27"/>
  </mergeCells>
  <printOptions horizontalCentered="1" verticalCentered="1"/>
  <pageMargins left="0.19685039370078741" right="0.19685039370078741" top="0.39370078740157483" bottom="0.39370078740157483" header="0.19685039370078741" footer="0.19685039370078741"/>
  <pageSetup paperSize="9" scale="70" firstPageNumber="33" orientation="landscape" useFirstPageNumber="1" r:id="rId1"/>
  <headerFooter>
    <oddHeader>&amp;L&amp;"Times New Roman,Gras"&amp;20&amp;K05-022Gouvernorat Kebelli&amp;R&amp;"Times New Roman,Gras"&amp;20&amp;K05-022 ولاية قبلي</oddHeader>
    <oddFooter>&amp;L  &amp;"Times New Roman,Gras"&amp;18&amp;K05-022Statistique Tunisie /RGPH 2014&amp;C&amp;"Times New Roman,Gras"&amp;18&amp;K05-022&amp;P&amp;R&amp;"Times New Roman,Gras"&amp;18&amp;K05-022 إحصائيات تونس /تعداد 2014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78"/>
  <sheetViews>
    <sheetView rightToLeft="1" view="pageBreakPreview" zoomScale="70" zoomScaleSheetLayoutView="70" workbookViewId="0">
      <selection activeCell="C94" sqref="C94"/>
    </sheetView>
  </sheetViews>
  <sheetFormatPr baseColWidth="10" defaultRowHeight="18.75"/>
  <cols>
    <col min="1" max="1" width="21.7109375" style="10" customWidth="1"/>
    <col min="2" max="2" width="30.7109375" style="7" customWidth="1"/>
    <col min="3" max="3" width="18" style="7" customWidth="1"/>
    <col min="4" max="4" width="13.7109375" style="7" customWidth="1"/>
    <col min="5" max="5" width="24.42578125" style="7" customWidth="1"/>
    <col min="6" max="6" width="21.140625" style="7" customWidth="1"/>
    <col min="7" max="7" width="15.5703125" style="7" customWidth="1"/>
    <col min="8" max="8" width="14.5703125" style="7" customWidth="1"/>
    <col min="9" max="9" width="26.7109375" style="7" customWidth="1"/>
    <col min="10" max="10" width="13.7109375" style="7" customWidth="1"/>
    <col min="11" max="11" width="14.7109375" style="7" customWidth="1"/>
    <col min="12" max="12" width="23.5703125" style="11" customWidth="1"/>
    <col min="13" max="16384" width="11.42578125" style="1"/>
  </cols>
  <sheetData>
    <row r="2" spans="1:12" ht="60" customHeight="1" thickBot="1">
      <c r="A2" s="607" t="s">
        <v>103</v>
      </c>
      <c r="B2" s="607"/>
      <c r="C2" s="607"/>
      <c r="D2" s="607"/>
      <c r="E2" s="607"/>
      <c r="F2" s="607"/>
      <c r="G2" s="607"/>
      <c r="H2" s="607"/>
      <c r="I2" s="607"/>
      <c r="J2" s="607"/>
      <c r="K2" s="607"/>
      <c r="L2" s="607"/>
    </row>
    <row r="3" spans="1:12" ht="30" customHeight="1" thickBot="1">
      <c r="A3" s="608" t="s">
        <v>145</v>
      </c>
      <c r="B3" s="609"/>
      <c r="C3" s="609"/>
      <c r="D3" s="609"/>
      <c r="E3" s="609"/>
      <c r="F3" s="609"/>
      <c r="G3" s="609"/>
      <c r="H3" s="609"/>
      <c r="I3" s="609"/>
      <c r="J3" s="609"/>
      <c r="K3" s="609"/>
      <c r="L3" s="610"/>
    </row>
    <row r="4" spans="1:12" ht="120" customHeight="1" thickBot="1">
      <c r="A4" s="24" t="s">
        <v>2</v>
      </c>
      <c r="B4" s="97" t="s">
        <v>94</v>
      </c>
      <c r="C4" s="97" t="s">
        <v>161</v>
      </c>
      <c r="D4" s="97" t="s">
        <v>33</v>
      </c>
      <c r="E4" s="97" t="s">
        <v>34</v>
      </c>
      <c r="F4" s="97" t="s">
        <v>35</v>
      </c>
      <c r="G4" s="97" t="s">
        <v>104</v>
      </c>
      <c r="H4" s="97" t="s">
        <v>36</v>
      </c>
      <c r="I4" s="97" t="s">
        <v>146</v>
      </c>
      <c r="J4" s="97" t="s">
        <v>37</v>
      </c>
      <c r="K4" s="97" t="s">
        <v>38</v>
      </c>
      <c r="L4" s="37" t="s">
        <v>58</v>
      </c>
    </row>
    <row r="5" spans="1:12" s="28" customFormat="1" ht="24.95" customHeight="1" thickBot="1">
      <c r="A5" s="65" t="s">
        <v>0</v>
      </c>
      <c r="B5" s="66">
        <f>EMPLOII2!B5</f>
        <v>8161</v>
      </c>
      <c r="C5" s="67">
        <v>37.65167299914205</v>
      </c>
      <c r="D5" s="67">
        <v>1.3236916288760878</v>
      </c>
      <c r="E5" s="67">
        <v>3.7259468072067654</v>
      </c>
      <c r="F5" s="67">
        <v>10.099276872165706</v>
      </c>
      <c r="G5" s="67">
        <v>8.9594313028557426</v>
      </c>
      <c r="H5" s="67">
        <v>2.7086652776075502</v>
      </c>
      <c r="I5" s="67">
        <v>30.959676430935161</v>
      </c>
      <c r="J5" s="67">
        <v>4.1916901581076109</v>
      </c>
      <c r="K5" s="67">
        <v>0.3799485231033215</v>
      </c>
      <c r="L5" s="68" t="s">
        <v>156</v>
      </c>
    </row>
    <row r="6" spans="1:12" s="28" customFormat="1" ht="24.95" customHeight="1" thickBot="1">
      <c r="A6" s="69" t="s">
        <v>1</v>
      </c>
      <c r="B6" s="70">
        <f>EMPLOII2!B6</f>
        <v>8566</v>
      </c>
      <c r="C6" s="71">
        <v>13.483539575064206</v>
      </c>
      <c r="D6" s="71">
        <v>1.9145458790567358</v>
      </c>
      <c r="E6" s="71">
        <v>5.3467195890730794</v>
      </c>
      <c r="F6" s="71">
        <v>12.082652346486109</v>
      </c>
      <c r="G6" s="71">
        <v>12.397851972916181</v>
      </c>
      <c r="H6" s="71">
        <v>3.9925286014475834</v>
      </c>
      <c r="I6" s="71">
        <v>43.19402288115807</v>
      </c>
      <c r="J6" s="71">
        <v>7.3663320102731733</v>
      </c>
      <c r="K6" s="71">
        <v>0.22180714452486577</v>
      </c>
      <c r="L6" s="72" t="s">
        <v>157</v>
      </c>
    </row>
    <row r="7" spans="1:12" s="28" customFormat="1" ht="24.95" customHeight="1" thickBot="1">
      <c r="A7" s="65" t="s">
        <v>7</v>
      </c>
      <c r="B7" s="66">
        <f>EMPLOII2!B7</f>
        <v>7179</v>
      </c>
      <c r="C7" s="67">
        <v>23.279465032042353</v>
      </c>
      <c r="D7" s="67">
        <v>1.1841738645862356</v>
      </c>
      <c r="E7" s="67">
        <v>4.9595987740317637</v>
      </c>
      <c r="F7" s="67">
        <v>17.985511284480356</v>
      </c>
      <c r="G7" s="67">
        <v>11.911395932014489</v>
      </c>
      <c r="H7" s="67">
        <v>3.5107272220674277</v>
      </c>
      <c r="I7" s="67">
        <v>29.910838673725269</v>
      </c>
      <c r="J7" s="67">
        <v>6.9935915296740037</v>
      </c>
      <c r="K7" s="67">
        <v>0.26469768737809973</v>
      </c>
      <c r="L7" s="68" t="s">
        <v>8</v>
      </c>
    </row>
    <row r="8" spans="1:12" s="28" customFormat="1" ht="24.95" customHeight="1" thickBot="1">
      <c r="A8" s="69" t="s">
        <v>9</v>
      </c>
      <c r="B8" s="70">
        <f>EMPLOII2!B8</f>
        <v>7789</v>
      </c>
      <c r="C8" s="71">
        <v>18.361581920903955</v>
      </c>
      <c r="D8" s="71">
        <v>0.96302003081664089</v>
      </c>
      <c r="E8" s="71">
        <v>4.7637390857729844</v>
      </c>
      <c r="F8" s="71">
        <v>14.548022598870059</v>
      </c>
      <c r="G8" s="71">
        <v>12.699024139702106</v>
      </c>
      <c r="H8" s="71">
        <v>3.3898305084745761</v>
      </c>
      <c r="I8" s="71">
        <v>37.057010785824346</v>
      </c>
      <c r="J8" s="71">
        <v>8.063687724704673</v>
      </c>
      <c r="K8" s="71">
        <v>0.15408320493066255</v>
      </c>
      <c r="L8" s="72" t="s">
        <v>10</v>
      </c>
    </row>
    <row r="9" spans="1:12" s="28" customFormat="1" ht="24.95" customHeight="1" thickBot="1">
      <c r="A9" s="65" t="s">
        <v>11</v>
      </c>
      <c r="B9" s="66">
        <f>EMPLOII2!B9</f>
        <v>5001</v>
      </c>
      <c r="C9" s="67">
        <v>31.573685262947411</v>
      </c>
      <c r="D9" s="67">
        <v>0.79984003199360132</v>
      </c>
      <c r="E9" s="67">
        <v>4.8990201959608077</v>
      </c>
      <c r="F9" s="67">
        <v>8.4583083383323334</v>
      </c>
      <c r="G9" s="67">
        <v>8.6382723455308934</v>
      </c>
      <c r="H9" s="67">
        <v>2.0395920815836832</v>
      </c>
      <c r="I9" s="67">
        <v>33.113377324535094</v>
      </c>
      <c r="J9" s="67">
        <v>10.237952409518096</v>
      </c>
      <c r="K9" s="67">
        <v>0.23995200959808036</v>
      </c>
      <c r="L9" s="68" t="s">
        <v>12</v>
      </c>
    </row>
    <row r="10" spans="1:12" s="28" customFormat="1" ht="24.95" customHeight="1" thickBot="1">
      <c r="A10" s="69" t="s">
        <v>14</v>
      </c>
      <c r="B10" s="70">
        <f>EMPLOII2!B10</f>
        <v>3961</v>
      </c>
      <c r="C10" s="71">
        <v>36.219081272084807</v>
      </c>
      <c r="D10" s="71">
        <v>1.9687026754164565</v>
      </c>
      <c r="E10" s="71">
        <v>2.9530540131246843</v>
      </c>
      <c r="F10" s="71">
        <v>9.9192327107521461</v>
      </c>
      <c r="G10" s="71">
        <v>7.2185764765270068</v>
      </c>
      <c r="H10" s="71">
        <v>2.8520949015648664</v>
      </c>
      <c r="I10" s="71">
        <v>34.830893488137306</v>
      </c>
      <c r="J10" s="71">
        <v>3.8364462392730938</v>
      </c>
      <c r="K10" s="71">
        <v>0.20191822311963653</v>
      </c>
      <c r="L10" s="72" t="s">
        <v>15</v>
      </c>
    </row>
    <row r="11" spans="1:12" s="33" customFormat="1" ht="24.95" customHeight="1" thickBot="1">
      <c r="A11" s="73" t="s">
        <v>16</v>
      </c>
      <c r="B11" s="74">
        <f>EMPLOII2!B11</f>
        <v>40657</v>
      </c>
      <c r="C11" s="75">
        <v>25.439071186107149</v>
      </c>
      <c r="D11" s="75">
        <v>1.352880405372165</v>
      </c>
      <c r="E11" s="75">
        <v>4.5530575097161412</v>
      </c>
      <c r="F11" s="75">
        <v>12.542431249077582</v>
      </c>
      <c r="G11" s="75">
        <v>10.712353027992325</v>
      </c>
      <c r="H11" s="75">
        <v>3.1829586264574208</v>
      </c>
      <c r="I11" s="75">
        <v>35.162591626900181</v>
      </c>
      <c r="J11" s="75">
        <v>6.8062183302996013</v>
      </c>
      <c r="K11" s="75">
        <v>0.24843803807743395</v>
      </c>
      <c r="L11" s="76" t="s">
        <v>13</v>
      </c>
    </row>
    <row r="12" spans="1:12" s="33" customFormat="1" ht="24.95" customHeight="1" thickBot="1">
      <c r="A12" s="77" t="s">
        <v>17</v>
      </c>
      <c r="B12" s="78">
        <f>EMPLOII2!B12</f>
        <v>3295965</v>
      </c>
      <c r="C12" s="79">
        <v>10.468510213010491</v>
      </c>
      <c r="D12" s="79">
        <v>1.7098547465422129</v>
      </c>
      <c r="E12" s="79">
        <v>18.293124718209992</v>
      </c>
      <c r="F12" s="79">
        <v>14.4524975621182</v>
      </c>
      <c r="G12" s="79">
        <v>13.147206797305982</v>
      </c>
      <c r="H12" s="79">
        <v>4.8716069145427614</v>
      </c>
      <c r="I12" s="79">
        <v>25.149170452690527</v>
      </c>
      <c r="J12" s="79">
        <v>11.751257777100841</v>
      </c>
      <c r="K12" s="79">
        <v>0.15677081847899235</v>
      </c>
      <c r="L12" s="80" t="s">
        <v>18</v>
      </c>
    </row>
    <row r="13" spans="1:12" s="5" customFormat="1" ht="24.95" customHeight="1">
      <c r="A13" s="7"/>
      <c r="B13" s="7"/>
      <c r="C13" s="7"/>
      <c r="D13" s="7"/>
      <c r="E13" s="7"/>
      <c r="F13" s="7"/>
      <c r="G13" s="7"/>
      <c r="H13" s="7"/>
      <c r="I13" s="7"/>
      <c r="J13" s="7"/>
      <c r="K13" s="7"/>
      <c r="L13" s="7"/>
    </row>
    <row r="14" spans="1:12" s="5" customFormat="1" ht="60" customHeight="1" thickBot="1">
      <c r="A14" s="607" t="s">
        <v>103</v>
      </c>
      <c r="B14" s="607"/>
      <c r="C14" s="607"/>
      <c r="D14" s="607"/>
      <c r="E14" s="607"/>
      <c r="F14" s="607"/>
      <c r="G14" s="607"/>
      <c r="H14" s="607"/>
      <c r="I14" s="607"/>
      <c r="J14" s="607"/>
      <c r="K14" s="607"/>
      <c r="L14" s="607"/>
    </row>
    <row r="15" spans="1:12" s="5" customFormat="1" ht="30" customHeight="1" thickBot="1">
      <c r="A15" s="608" t="s">
        <v>72</v>
      </c>
      <c r="B15" s="609"/>
      <c r="C15" s="609"/>
      <c r="D15" s="609"/>
      <c r="E15" s="609"/>
      <c r="F15" s="609"/>
      <c r="G15" s="609"/>
      <c r="H15" s="609"/>
      <c r="I15" s="609"/>
      <c r="J15" s="609"/>
      <c r="K15" s="609"/>
      <c r="L15" s="610"/>
    </row>
    <row r="16" spans="1:12" s="5" customFormat="1" ht="120" customHeight="1" thickBot="1">
      <c r="A16" s="24" t="s">
        <v>2</v>
      </c>
      <c r="B16" s="97" t="s">
        <v>94</v>
      </c>
      <c r="C16" s="97" t="s">
        <v>161</v>
      </c>
      <c r="D16" s="97" t="s">
        <v>33</v>
      </c>
      <c r="E16" s="97" t="s">
        <v>34</v>
      </c>
      <c r="F16" s="97" t="s">
        <v>35</v>
      </c>
      <c r="G16" s="97" t="s">
        <v>104</v>
      </c>
      <c r="H16" s="97" t="s">
        <v>36</v>
      </c>
      <c r="I16" s="97" t="s">
        <v>146</v>
      </c>
      <c r="J16" s="97" t="s">
        <v>37</v>
      </c>
      <c r="K16" s="97" t="s">
        <v>38</v>
      </c>
      <c r="L16" s="37" t="s">
        <v>58</v>
      </c>
    </row>
    <row r="17" spans="1:12" s="33" customFormat="1" ht="24.95" customHeight="1" thickBot="1">
      <c r="A17" s="65" t="s">
        <v>0</v>
      </c>
      <c r="B17" s="66">
        <f>EMPLOII2!B17</f>
        <v>6685</v>
      </c>
      <c r="C17" s="67">
        <v>44.524236983842009</v>
      </c>
      <c r="D17" s="67">
        <v>1.4362657091561939</v>
      </c>
      <c r="E17" s="67">
        <v>3.4859365649311789</v>
      </c>
      <c r="F17" s="67">
        <v>12.133453022142429</v>
      </c>
      <c r="G17" s="67">
        <v>6.9419509275882714</v>
      </c>
      <c r="H17" s="67">
        <v>3.1119090365050868</v>
      </c>
      <c r="I17" s="67">
        <v>24.790544584081388</v>
      </c>
      <c r="J17" s="67">
        <v>3.2465589467384799</v>
      </c>
      <c r="K17" s="67">
        <v>0.3291442250149611</v>
      </c>
      <c r="L17" s="68" t="s">
        <v>156</v>
      </c>
    </row>
    <row r="18" spans="1:12" s="33" customFormat="1" ht="24.95" customHeight="1" thickBot="1">
      <c r="A18" s="69" t="s">
        <v>1</v>
      </c>
      <c r="B18" s="70">
        <f>EMPLOII2!B18</f>
        <v>6339</v>
      </c>
      <c r="C18" s="71">
        <v>17.671189649731776</v>
      </c>
      <c r="D18" s="71">
        <v>2.2720100978226569</v>
      </c>
      <c r="E18" s="71">
        <v>5.3171347428210796</v>
      </c>
      <c r="F18" s="71">
        <v>15.919848532660144</v>
      </c>
      <c r="G18" s="71">
        <v>11.943830861470495</v>
      </c>
      <c r="H18" s="71">
        <v>4.9700220889870623</v>
      </c>
      <c r="I18" s="71">
        <v>35.547491322183653</v>
      </c>
      <c r="J18" s="71">
        <v>6.1375828337014831</v>
      </c>
      <c r="K18" s="71">
        <v>0.22088987062164719</v>
      </c>
      <c r="L18" s="72" t="s">
        <v>157</v>
      </c>
    </row>
    <row r="19" spans="1:12" s="33" customFormat="1" ht="24.95" customHeight="1" thickBot="1">
      <c r="A19" s="65" t="s">
        <v>7</v>
      </c>
      <c r="B19" s="66">
        <f>EMPLOII2!B19</f>
        <v>5809</v>
      </c>
      <c r="C19" s="67">
        <v>27.432409161356986</v>
      </c>
      <c r="D19" s="67">
        <v>1.2743240916135699</v>
      </c>
      <c r="E19" s="67">
        <v>4.1329429998277938</v>
      </c>
      <c r="F19" s="67">
        <v>21.801274324091615</v>
      </c>
      <c r="G19" s="67">
        <v>9.5918718787670052</v>
      </c>
      <c r="H19" s="67">
        <v>4.0985018081625624</v>
      </c>
      <c r="I19" s="67">
        <v>25.693128982262785</v>
      </c>
      <c r="J19" s="67">
        <v>5.7688996039262959</v>
      </c>
      <c r="K19" s="67">
        <v>0.20664714999138969</v>
      </c>
      <c r="L19" s="68" t="s">
        <v>8</v>
      </c>
    </row>
    <row r="20" spans="1:12" s="33" customFormat="1" ht="24.95" customHeight="1" thickBot="1">
      <c r="A20" s="69" t="s">
        <v>9</v>
      </c>
      <c r="B20" s="70">
        <f>EMPLOII2!B20</f>
        <v>6346</v>
      </c>
      <c r="C20" s="71">
        <v>21.843971631205672</v>
      </c>
      <c r="D20" s="71">
        <v>1.1189913317572893</v>
      </c>
      <c r="E20" s="71">
        <v>4.3026004728132392</v>
      </c>
      <c r="F20" s="71">
        <v>17.446808510638299</v>
      </c>
      <c r="G20" s="71">
        <v>11.725768321513002</v>
      </c>
      <c r="H20" s="71">
        <v>4.0031520882584708</v>
      </c>
      <c r="I20" s="71">
        <v>31.710007880220648</v>
      </c>
      <c r="J20" s="71">
        <v>7.754137115839244</v>
      </c>
      <c r="K20" s="71">
        <v>9.4562647754137114E-2</v>
      </c>
      <c r="L20" s="72" t="s">
        <v>10</v>
      </c>
    </row>
    <row r="21" spans="1:12" s="33" customFormat="1" ht="24.95" customHeight="1" thickBot="1">
      <c r="A21" s="65" t="s">
        <v>11</v>
      </c>
      <c r="B21" s="66">
        <f>EMPLOII2!B21</f>
        <v>3915</v>
      </c>
      <c r="C21" s="67">
        <v>36.177823198773631</v>
      </c>
      <c r="D21" s="67">
        <v>0.94532447623914151</v>
      </c>
      <c r="E21" s="67">
        <v>3.0914665304036792</v>
      </c>
      <c r="F21" s="67">
        <v>10.679611650485437</v>
      </c>
      <c r="G21" s="67">
        <v>5.7741440981093515</v>
      </c>
      <c r="H21" s="67">
        <v>2.3249872253449158</v>
      </c>
      <c r="I21" s="67">
        <v>30.275932549821157</v>
      </c>
      <c r="J21" s="67">
        <v>10.475217169136434</v>
      </c>
      <c r="K21" s="67">
        <v>0.2554931016862545</v>
      </c>
      <c r="L21" s="68" t="s">
        <v>12</v>
      </c>
    </row>
    <row r="22" spans="1:12" s="33" customFormat="1" ht="24.95" customHeight="1" thickBot="1">
      <c r="A22" s="69" t="s">
        <v>14</v>
      </c>
      <c r="B22" s="70">
        <f>EMPLOII2!B22</f>
        <v>3385</v>
      </c>
      <c r="C22" s="71">
        <v>38.563829787234042</v>
      </c>
      <c r="D22" s="71">
        <v>2.1572104018912528</v>
      </c>
      <c r="E22" s="71">
        <v>2.2754137115839241</v>
      </c>
      <c r="F22" s="71">
        <v>11.347517730496454</v>
      </c>
      <c r="G22" s="71">
        <v>5.8806146572104021</v>
      </c>
      <c r="H22" s="71">
        <v>3.102836879432624</v>
      </c>
      <c r="I22" s="71">
        <v>32.83096926713948</v>
      </c>
      <c r="J22" s="71">
        <v>3.6938534278959807</v>
      </c>
      <c r="K22" s="71">
        <v>0.14775413711583923</v>
      </c>
      <c r="L22" s="72" t="s">
        <v>15</v>
      </c>
    </row>
    <row r="23" spans="1:12" s="33" customFormat="1" ht="24.95" customHeight="1" thickBot="1">
      <c r="A23" s="73" t="s">
        <v>16</v>
      </c>
      <c r="B23" s="74">
        <f>EMPLOII2!B23</f>
        <v>32479</v>
      </c>
      <c r="C23" s="75">
        <v>30.167528948016752</v>
      </c>
      <c r="D23" s="75">
        <v>1.524390243902439</v>
      </c>
      <c r="E23" s="75">
        <v>3.9449371766444941</v>
      </c>
      <c r="F23" s="75">
        <v>15.38248337028825</v>
      </c>
      <c r="G23" s="75">
        <v>9.0755112096575505</v>
      </c>
      <c r="H23" s="75">
        <v>3.7293668391229362</v>
      </c>
      <c r="I23" s="75">
        <v>29.902685390490269</v>
      </c>
      <c r="J23" s="75">
        <v>6.0606060606060606</v>
      </c>
      <c r="K23" s="75">
        <v>0.21249076127124905</v>
      </c>
      <c r="L23" s="76" t="s">
        <v>13</v>
      </c>
    </row>
    <row r="24" spans="1:12" s="33" customFormat="1" ht="24.95" customHeight="1" thickBot="1">
      <c r="A24" s="77" t="s">
        <v>17</v>
      </c>
      <c r="B24" s="78">
        <f>EMPLOII2!B24</f>
        <v>2373263</v>
      </c>
      <c r="C24" s="79">
        <v>11.446163881044539</v>
      </c>
      <c r="D24" s="79">
        <v>2.0842234599019576</v>
      </c>
      <c r="E24" s="79">
        <v>13.66846756652669</v>
      </c>
      <c r="F24" s="79">
        <v>19.711974003669219</v>
      </c>
      <c r="G24" s="79">
        <v>14.775637541303979</v>
      </c>
      <c r="H24" s="79">
        <v>6.2868006765383271</v>
      </c>
      <c r="I24" s="79">
        <v>20.851251739170372</v>
      </c>
      <c r="J24" s="79">
        <v>11.04717649745624</v>
      </c>
      <c r="K24" s="79">
        <v>0.12830463438867581</v>
      </c>
      <c r="L24" s="80" t="s">
        <v>18</v>
      </c>
    </row>
    <row r="25" spans="1:12" s="92" customFormat="1" ht="24.95" customHeight="1" thickBot="1">
      <c r="A25" s="167"/>
      <c r="B25" s="168"/>
      <c r="C25" s="169"/>
      <c r="D25" s="169"/>
      <c r="E25" s="169"/>
      <c r="F25" s="169"/>
      <c r="G25" s="169"/>
      <c r="H25" s="169"/>
      <c r="I25" s="169"/>
      <c r="J25" s="169"/>
      <c r="K25" s="169"/>
      <c r="L25" s="170"/>
    </row>
    <row r="26" spans="1:12" s="92" customFormat="1" ht="24.95" customHeight="1" thickBot="1">
      <c r="A26" s="167"/>
      <c r="B26" s="168"/>
      <c r="C26" s="169"/>
      <c r="D26" s="169"/>
      <c r="E26" s="169"/>
      <c r="F26" s="169"/>
      <c r="G26" s="169"/>
      <c r="H26" s="169"/>
      <c r="I26" s="169"/>
      <c r="J26" s="169"/>
      <c r="K26" s="169"/>
      <c r="L26" s="170"/>
    </row>
    <row r="27" spans="1:12" s="92" customFormat="1" ht="24.95" customHeight="1" thickBot="1">
      <c r="A27" s="167"/>
      <c r="B27" s="168"/>
      <c r="C27" s="169"/>
      <c r="D27" s="169"/>
      <c r="E27" s="169"/>
      <c r="F27" s="169"/>
      <c r="G27" s="169"/>
      <c r="H27" s="169"/>
      <c r="I27" s="169"/>
      <c r="J27" s="169"/>
      <c r="K27" s="169"/>
      <c r="L27" s="170"/>
    </row>
    <row r="28" spans="1:12" s="5" customFormat="1" ht="60" customHeight="1" thickBot="1">
      <c r="A28" s="607" t="s">
        <v>103</v>
      </c>
      <c r="B28" s="607"/>
      <c r="C28" s="607"/>
      <c r="D28" s="607"/>
      <c r="E28" s="607"/>
      <c r="F28" s="607"/>
      <c r="G28" s="607"/>
      <c r="H28" s="607"/>
      <c r="I28" s="607"/>
      <c r="J28" s="607"/>
      <c r="K28" s="607"/>
      <c r="L28" s="607"/>
    </row>
    <row r="29" spans="1:12" s="5" customFormat="1" ht="30" customHeight="1" thickBot="1">
      <c r="A29" s="608" t="s">
        <v>84</v>
      </c>
      <c r="B29" s="609"/>
      <c r="C29" s="609"/>
      <c r="D29" s="609"/>
      <c r="E29" s="609"/>
      <c r="F29" s="609"/>
      <c r="G29" s="609"/>
      <c r="H29" s="609"/>
      <c r="I29" s="609"/>
      <c r="J29" s="609"/>
      <c r="K29" s="609"/>
      <c r="L29" s="610"/>
    </row>
    <row r="30" spans="1:12" s="5" customFormat="1" ht="120" customHeight="1" thickBot="1">
      <c r="A30" s="24" t="s">
        <v>2</v>
      </c>
      <c r="B30" s="97" t="s">
        <v>94</v>
      </c>
      <c r="C30" s="97" t="s">
        <v>161</v>
      </c>
      <c r="D30" s="97" t="s">
        <v>33</v>
      </c>
      <c r="E30" s="97" t="s">
        <v>34</v>
      </c>
      <c r="F30" s="97" t="s">
        <v>35</v>
      </c>
      <c r="G30" s="97" t="s">
        <v>104</v>
      </c>
      <c r="H30" s="97" t="s">
        <v>36</v>
      </c>
      <c r="I30" s="97" t="s">
        <v>146</v>
      </c>
      <c r="J30" s="97" t="s">
        <v>37</v>
      </c>
      <c r="K30" s="97" t="s">
        <v>38</v>
      </c>
      <c r="L30" s="37" t="s">
        <v>58</v>
      </c>
    </row>
    <row r="31" spans="1:12" s="33" customFormat="1" ht="24.95" customHeight="1" thickBot="1">
      <c r="A31" s="65" t="s">
        <v>0</v>
      </c>
      <c r="B31" s="66">
        <f>EMPLOII2!B29</f>
        <v>1476</v>
      </c>
      <c r="C31" s="67">
        <v>6.5084745762711869</v>
      </c>
      <c r="D31" s="67">
        <v>0.81355932203389836</v>
      </c>
      <c r="E31" s="67">
        <v>4.8135593220338979</v>
      </c>
      <c r="F31" s="67">
        <v>0.88135593220338981</v>
      </c>
      <c r="G31" s="67">
        <v>18.101694915254239</v>
      </c>
      <c r="H31" s="67">
        <v>0.88135593220338981</v>
      </c>
      <c r="I31" s="67">
        <v>58.915254237288138</v>
      </c>
      <c r="J31" s="67">
        <v>8.4745762711864412</v>
      </c>
      <c r="K31" s="67">
        <v>0.61016949152542377</v>
      </c>
      <c r="L31" s="68" t="s">
        <v>156</v>
      </c>
    </row>
    <row r="32" spans="1:12" s="33" customFormat="1" ht="24.95" customHeight="1" thickBot="1">
      <c r="A32" s="69" t="s">
        <v>1</v>
      </c>
      <c r="B32" s="70">
        <f>EMPLOII2!B30</f>
        <v>2227</v>
      </c>
      <c r="C32" s="71">
        <v>1.570915619389587</v>
      </c>
      <c r="D32" s="71">
        <v>0.89766606822262118</v>
      </c>
      <c r="E32" s="71">
        <v>5.430879712746858</v>
      </c>
      <c r="F32" s="71">
        <v>1.1669658886894076</v>
      </c>
      <c r="G32" s="71">
        <v>13.689407540394971</v>
      </c>
      <c r="H32" s="71">
        <v>1.2118491921005385</v>
      </c>
      <c r="I32" s="71">
        <v>64.946140035906637</v>
      </c>
      <c r="J32" s="71">
        <v>10.861759425493716</v>
      </c>
      <c r="K32" s="71">
        <v>0.2244165170556553</v>
      </c>
      <c r="L32" s="72" t="s">
        <v>157</v>
      </c>
    </row>
    <row r="33" spans="1:12" s="33" customFormat="1" ht="24.95" customHeight="1" thickBot="1">
      <c r="A33" s="65" t="s">
        <v>7</v>
      </c>
      <c r="B33" s="66">
        <f>EMPLOII2!B31</f>
        <v>1370</v>
      </c>
      <c r="C33" s="67">
        <v>5.6892778993435451</v>
      </c>
      <c r="D33" s="67">
        <v>0.80233406272793595</v>
      </c>
      <c r="E33" s="67">
        <v>8.4609773887673239</v>
      </c>
      <c r="F33" s="67">
        <v>1.8234865061998542</v>
      </c>
      <c r="G33" s="67">
        <v>21.735959153902261</v>
      </c>
      <c r="H33" s="67">
        <v>1.0211524434719184</v>
      </c>
      <c r="I33" s="67">
        <v>47.775346462436175</v>
      </c>
      <c r="J33" s="67">
        <v>12.180889861415025</v>
      </c>
      <c r="K33" s="67">
        <v>0.51057622173595918</v>
      </c>
      <c r="L33" s="68" t="s">
        <v>8</v>
      </c>
    </row>
    <row r="34" spans="1:12" s="33" customFormat="1" ht="24.95" customHeight="1" thickBot="1">
      <c r="A34" s="69" t="s">
        <v>9</v>
      </c>
      <c r="B34" s="70">
        <f>EMPLOII2!B32</f>
        <v>1443</v>
      </c>
      <c r="C34" s="71">
        <v>3.0492030492030491</v>
      </c>
      <c r="D34" s="71">
        <v>0.27720027720027718</v>
      </c>
      <c r="E34" s="71">
        <v>6.791406791406791</v>
      </c>
      <c r="F34" s="71">
        <v>1.8018018018018018</v>
      </c>
      <c r="G34" s="71">
        <v>16.978516978516978</v>
      </c>
      <c r="H34" s="71">
        <v>0.693000693000693</v>
      </c>
      <c r="I34" s="71">
        <v>60.56826056826057</v>
      </c>
      <c r="J34" s="71">
        <v>9.4248094248094247</v>
      </c>
      <c r="K34" s="71">
        <v>0.41580041580041582</v>
      </c>
      <c r="L34" s="72" t="s">
        <v>10</v>
      </c>
    </row>
    <row r="35" spans="1:12" s="33" customFormat="1" ht="24.95" customHeight="1" thickBot="1">
      <c r="A35" s="65" t="s">
        <v>11</v>
      </c>
      <c r="B35" s="66">
        <f>EMPLOII2!B33</f>
        <v>1086</v>
      </c>
      <c r="C35" s="67">
        <v>14.995400183992642</v>
      </c>
      <c r="D35" s="67">
        <v>0.27598896044158233</v>
      </c>
      <c r="E35" s="67">
        <v>11.40754369825207</v>
      </c>
      <c r="F35" s="67">
        <v>0.45998160073597055</v>
      </c>
      <c r="G35" s="67">
        <v>18.951241950321986</v>
      </c>
      <c r="H35" s="67">
        <v>1.0119595216191353</v>
      </c>
      <c r="I35" s="67">
        <v>43.330266789328427</v>
      </c>
      <c r="J35" s="67">
        <v>9.3836246550137989</v>
      </c>
      <c r="K35" s="67">
        <v>0.18399264029438822</v>
      </c>
      <c r="L35" s="68" t="s">
        <v>12</v>
      </c>
    </row>
    <row r="36" spans="1:12" s="33" customFormat="1" ht="24.95" customHeight="1" thickBot="1">
      <c r="A36" s="69" t="s">
        <v>14</v>
      </c>
      <c r="B36" s="70">
        <f>EMPLOII2!B34</f>
        <v>576</v>
      </c>
      <c r="C36" s="71">
        <v>22.491349480968857</v>
      </c>
      <c r="D36" s="71">
        <v>0.86505190311418689</v>
      </c>
      <c r="E36" s="71">
        <v>6.9204152249134951</v>
      </c>
      <c r="F36" s="71">
        <v>1.5570934256055364</v>
      </c>
      <c r="G36" s="71">
        <v>15.051903114186851</v>
      </c>
      <c r="H36" s="71">
        <v>1.3840830449826989</v>
      </c>
      <c r="I36" s="71">
        <v>46.539792387543251</v>
      </c>
      <c r="J36" s="71">
        <v>4.6712802768166091</v>
      </c>
      <c r="K36" s="71">
        <v>0.51903114186851207</v>
      </c>
      <c r="L36" s="72" t="s">
        <v>15</v>
      </c>
    </row>
    <row r="37" spans="1:12" s="33" customFormat="1" ht="24.95" customHeight="1" thickBot="1">
      <c r="A37" s="73" t="s">
        <v>16</v>
      </c>
      <c r="B37" s="74">
        <f>EMPLOII2!B35</f>
        <v>8178</v>
      </c>
      <c r="C37" s="75">
        <v>6.6731850403324371</v>
      </c>
      <c r="D37" s="75">
        <v>0.67220728428257148</v>
      </c>
      <c r="E37" s="75">
        <v>6.9665118552921044</v>
      </c>
      <c r="F37" s="75">
        <v>1.2710828648252261</v>
      </c>
      <c r="G37" s="75">
        <v>17.208506477633829</v>
      </c>
      <c r="H37" s="75">
        <v>1.0144219017355169</v>
      </c>
      <c r="I37" s="75">
        <v>56.037643607919833</v>
      </c>
      <c r="J37" s="75">
        <v>9.7653385480322665</v>
      </c>
      <c r="K37" s="75">
        <v>0.39110241994622341</v>
      </c>
      <c r="L37" s="76" t="s">
        <v>13</v>
      </c>
    </row>
    <row r="38" spans="1:12" s="33" customFormat="1" ht="24.95" customHeight="1" thickBot="1">
      <c r="A38" s="77" t="s">
        <v>17</v>
      </c>
      <c r="B38" s="78">
        <f>EMPLOII2!B36</f>
        <v>922702</v>
      </c>
      <c r="C38" s="79">
        <v>7.9537325662558152</v>
      </c>
      <c r="D38" s="79">
        <v>0.74688176052094213</v>
      </c>
      <c r="E38" s="79">
        <v>30.188936915533322</v>
      </c>
      <c r="F38" s="79">
        <v>0.92376625234653753</v>
      </c>
      <c r="G38" s="79">
        <v>8.9584624922504652</v>
      </c>
      <c r="H38" s="79">
        <v>1.2313631811461943</v>
      </c>
      <c r="I38" s="79">
        <v>36.204527029077553</v>
      </c>
      <c r="J38" s="79">
        <v>13.562336609453782</v>
      </c>
      <c r="K38" s="79">
        <v>0.2299931934153881</v>
      </c>
      <c r="L38" s="80" t="s">
        <v>18</v>
      </c>
    </row>
    <row r="39" spans="1:12" s="5" customFormat="1" ht="24.95" customHeight="1">
      <c r="A39" s="7"/>
      <c r="B39" s="7"/>
      <c r="C39" s="7"/>
      <c r="D39" s="7"/>
      <c r="E39" s="7"/>
      <c r="F39" s="7"/>
      <c r="G39" s="7"/>
      <c r="H39" s="7"/>
      <c r="I39" s="7"/>
      <c r="J39" s="7"/>
      <c r="K39" s="7"/>
      <c r="L39" s="7"/>
    </row>
    <row r="40" spans="1:12" ht="60" customHeight="1" thickBot="1">
      <c r="A40" s="607" t="s">
        <v>103</v>
      </c>
      <c r="B40" s="607"/>
      <c r="C40" s="607"/>
      <c r="D40" s="607"/>
      <c r="E40" s="607"/>
      <c r="F40" s="607"/>
      <c r="G40" s="607"/>
      <c r="H40" s="607"/>
      <c r="I40" s="607"/>
      <c r="J40" s="607"/>
      <c r="K40" s="607"/>
      <c r="L40" s="607"/>
    </row>
    <row r="41" spans="1:12" ht="30" customHeight="1" thickBot="1">
      <c r="A41" s="608" t="s">
        <v>73</v>
      </c>
      <c r="B41" s="609"/>
      <c r="C41" s="609"/>
      <c r="D41" s="609"/>
      <c r="E41" s="609"/>
      <c r="F41" s="609"/>
      <c r="G41" s="609"/>
      <c r="H41" s="609"/>
      <c r="I41" s="609"/>
      <c r="J41" s="609"/>
      <c r="K41" s="609"/>
      <c r="L41" s="610"/>
    </row>
    <row r="42" spans="1:12" ht="120" customHeight="1" thickBot="1">
      <c r="A42" s="24" t="s">
        <v>2</v>
      </c>
      <c r="B42" s="97" t="s">
        <v>94</v>
      </c>
      <c r="C42" s="97" t="s">
        <v>161</v>
      </c>
      <c r="D42" s="97" t="s">
        <v>33</v>
      </c>
      <c r="E42" s="97" t="s">
        <v>34</v>
      </c>
      <c r="F42" s="97" t="s">
        <v>35</v>
      </c>
      <c r="G42" s="97" t="s">
        <v>104</v>
      </c>
      <c r="H42" s="97" t="s">
        <v>36</v>
      </c>
      <c r="I42" s="97" t="s">
        <v>146</v>
      </c>
      <c r="J42" s="97" t="s">
        <v>37</v>
      </c>
      <c r="K42" s="97" t="s">
        <v>38</v>
      </c>
      <c r="L42" s="37" t="s">
        <v>58</v>
      </c>
    </row>
    <row r="43" spans="1:12" s="28" customFormat="1" ht="24.95" customHeight="1" thickBot="1">
      <c r="A43" s="65" t="s">
        <v>0</v>
      </c>
      <c r="B43" s="66">
        <f>EMPLOII2!B41</f>
        <v>1019</v>
      </c>
      <c r="C43" s="67">
        <v>24.551792828685258</v>
      </c>
      <c r="D43" s="67">
        <v>1.5438247011952191</v>
      </c>
      <c r="E43" s="67">
        <v>4.9053784860557768</v>
      </c>
      <c r="F43" s="67">
        <v>12.126494023904382</v>
      </c>
      <c r="G43" s="67">
        <v>11.503984063745021</v>
      </c>
      <c r="H43" s="67">
        <v>2.0667330677290838</v>
      </c>
      <c r="I43" s="67">
        <v>37.599601593625501</v>
      </c>
      <c r="J43" s="67">
        <v>5.2788844621513942</v>
      </c>
      <c r="K43" s="67">
        <v>0.42330677290836649</v>
      </c>
      <c r="L43" s="82" t="s">
        <v>156</v>
      </c>
    </row>
    <row r="44" spans="1:12" s="28" customFormat="1" ht="24.95" customHeight="1" thickBot="1">
      <c r="A44" s="69" t="s">
        <v>1</v>
      </c>
      <c r="B44" s="70">
        <f>EMPLOII2!B42</f>
        <v>886</v>
      </c>
      <c r="C44" s="71">
        <v>2.8812368236120873</v>
      </c>
      <c r="D44" s="71">
        <v>2.2019208245490747</v>
      </c>
      <c r="E44" s="71">
        <v>4.872335441555399</v>
      </c>
      <c r="F44" s="71">
        <v>9.8149449519793865</v>
      </c>
      <c r="G44" s="71">
        <v>13.42234715390021</v>
      </c>
      <c r="H44" s="71">
        <v>3.6542515811665495</v>
      </c>
      <c r="I44" s="71">
        <v>54.064183649566644</v>
      </c>
      <c r="J44" s="71">
        <v>8.8076832981962987</v>
      </c>
      <c r="K44" s="71">
        <v>0.28109627547434995</v>
      </c>
      <c r="L44" s="83" t="s">
        <v>157</v>
      </c>
    </row>
    <row r="45" spans="1:12" s="28" customFormat="1" ht="24.95" customHeight="1" thickBot="1">
      <c r="A45" s="65" t="s">
        <v>7</v>
      </c>
      <c r="B45" s="66">
        <f>EMPLOII2!B43</f>
        <v>1211</v>
      </c>
      <c r="C45" s="67">
        <v>20.722166499498496</v>
      </c>
      <c r="D45" s="67">
        <v>1.3841524573721165</v>
      </c>
      <c r="E45" s="67">
        <v>5.4764292878635912</v>
      </c>
      <c r="F45" s="67">
        <v>18.696088264794383</v>
      </c>
      <c r="G45" s="67">
        <v>12.878635907723169</v>
      </c>
      <c r="H45" s="67">
        <v>3.3701103309929787</v>
      </c>
      <c r="I45" s="67">
        <v>29.16750250752257</v>
      </c>
      <c r="J45" s="67">
        <v>7.9638916750250752</v>
      </c>
      <c r="K45" s="67">
        <v>0.34102306920762288</v>
      </c>
      <c r="L45" s="82" t="s">
        <v>8</v>
      </c>
    </row>
    <row r="46" spans="1:12" s="28" customFormat="1" ht="24.95" customHeight="1" thickBot="1">
      <c r="A46" s="69" t="s">
        <v>9</v>
      </c>
      <c r="B46" s="70">
        <f>EMPLOII2!B44</f>
        <v>1878</v>
      </c>
      <c r="C46" s="71">
        <v>18.359979370809697</v>
      </c>
      <c r="D46" s="71">
        <v>0.96699329551315116</v>
      </c>
      <c r="E46" s="71">
        <v>4.7833935018050537</v>
      </c>
      <c r="F46" s="71">
        <v>14.60804538421867</v>
      </c>
      <c r="G46" s="71">
        <v>12.699845281072719</v>
      </c>
      <c r="H46" s="71">
        <v>3.3780299123259407</v>
      </c>
      <c r="I46" s="71">
        <v>37.068076328004125</v>
      </c>
      <c r="J46" s="71">
        <v>7.9809179989685415</v>
      </c>
      <c r="K46" s="71">
        <v>0.15471892728210418</v>
      </c>
      <c r="L46" s="83" t="s">
        <v>10</v>
      </c>
    </row>
    <row r="47" spans="1:12" s="28" customFormat="1" ht="24.95" customHeight="1" thickBot="1">
      <c r="A47" s="65" t="s">
        <v>11</v>
      </c>
      <c r="B47" s="66">
        <f>EMPLOII2!B45</f>
        <v>798</v>
      </c>
      <c r="C47" s="67">
        <v>10.625737898465172</v>
      </c>
      <c r="D47" s="67">
        <v>0.98386462022825649</v>
      </c>
      <c r="E47" s="67">
        <v>6.4935064935064926</v>
      </c>
      <c r="F47" s="67">
        <v>11.9637937819756</v>
      </c>
      <c r="G47" s="67">
        <v>12.750885478158205</v>
      </c>
      <c r="H47" s="67">
        <v>2.558048012593467</v>
      </c>
      <c r="I47" s="67">
        <v>39.708776072412434</v>
      </c>
      <c r="J47" s="67">
        <v>14.71861471861472</v>
      </c>
      <c r="K47" s="67">
        <v>0.19677292404565133</v>
      </c>
      <c r="L47" s="82" t="s">
        <v>12</v>
      </c>
    </row>
    <row r="48" spans="1:12" s="28" customFormat="1" ht="24.95" customHeight="1" thickBot="1">
      <c r="A48" s="69" t="s">
        <v>14</v>
      </c>
      <c r="B48" s="85" t="s">
        <v>131</v>
      </c>
      <c r="C48" s="85" t="s">
        <v>131</v>
      </c>
      <c r="D48" s="85" t="s">
        <v>131</v>
      </c>
      <c r="E48" s="85" t="s">
        <v>131</v>
      </c>
      <c r="F48" s="85" t="s">
        <v>131</v>
      </c>
      <c r="G48" s="85" t="s">
        <v>131</v>
      </c>
      <c r="H48" s="85" t="s">
        <v>131</v>
      </c>
      <c r="I48" s="85" t="s">
        <v>131</v>
      </c>
      <c r="J48" s="85" t="s">
        <v>131</v>
      </c>
      <c r="K48" s="85" t="s">
        <v>131</v>
      </c>
      <c r="L48" s="72" t="s">
        <v>15</v>
      </c>
    </row>
    <row r="49" spans="1:12" s="33" customFormat="1" ht="24.95" customHeight="1" thickBot="1">
      <c r="A49" s="73" t="s">
        <v>16</v>
      </c>
      <c r="B49" s="74">
        <f>EMPLOII2!B47</f>
        <v>5792</v>
      </c>
      <c r="C49" s="75">
        <v>16.276997496499341</v>
      </c>
      <c r="D49" s="75">
        <v>1.3790469724614927</v>
      </c>
      <c r="E49" s="75">
        <v>5.1512708448253912</v>
      </c>
      <c r="F49" s="75">
        <v>13.896550260958119</v>
      </c>
      <c r="G49" s="75">
        <v>12.670259260830823</v>
      </c>
      <c r="H49" s="75">
        <v>3.11452454703611</v>
      </c>
      <c r="I49" s="75">
        <v>38.850935630330547</v>
      </c>
      <c r="J49" s="75">
        <v>8.393092035473332</v>
      </c>
      <c r="K49" s="75">
        <v>0.2673229515848432</v>
      </c>
      <c r="L49" s="76" t="s">
        <v>13</v>
      </c>
    </row>
    <row r="50" spans="1:12" s="33" customFormat="1" ht="24.95" customHeight="1" thickBot="1">
      <c r="A50" s="77" t="s">
        <v>17</v>
      </c>
      <c r="B50" s="78">
        <f>EMPLOII2!B48</f>
        <v>401264</v>
      </c>
      <c r="C50" s="79">
        <v>3.7176562481666919</v>
      </c>
      <c r="D50" s="79">
        <v>1.9355966067660186</v>
      </c>
      <c r="E50" s="79">
        <v>19.828854892482219</v>
      </c>
      <c r="F50" s="79">
        <v>11.347278490242189</v>
      </c>
      <c r="G50" s="79">
        <v>14.384997292989093</v>
      </c>
      <c r="H50" s="79">
        <v>5.3051128144700206</v>
      </c>
      <c r="I50" s="79">
        <v>29.288852311183895</v>
      </c>
      <c r="J50" s="79">
        <v>14.028476413805588</v>
      </c>
      <c r="K50" s="79">
        <v>0.16317492989428409</v>
      </c>
      <c r="L50" s="80" t="s">
        <v>18</v>
      </c>
    </row>
    <row r="51" spans="1:12" s="92" customFormat="1" ht="24.95" customHeight="1" thickBot="1">
      <c r="A51" s="167"/>
      <c r="B51" s="168"/>
      <c r="C51" s="169"/>
      <c r="D51" s="169"/>
      <c r="E51" s="169"/>
      <c r="F51" s="169"/>
      <c r="G51" s="169"/>
      <c r="H51" s="169"/>
      <c r="I51" s="169"/>
      <c r="J51" s="169"/>
      <c r="K51" s="169"/>
      <c r="L51" s="170"/>
    </row>
    <row r="52" spans="1:12" s="92" customFormat="1" ht="24.95" customHeight="1" thickBot="1">
      <c r="A52" s="167"/>
      <c r="B52" s="168"/>
      <c r="C52" s="169"/>
      <c r="D52" s="169"/>
      <c r="E52" s="169"/>
      <c r="F52" s="169"/>
      <c r="G52" s="169"/>
      <c r="H52" s="169"/>
      <c r="I52" s="169"/>
      <c r="J52" s="169"/>
      <c r="K52" s="169"/>
      <c r="L52" s="170"/>
    </row>
    <row r="53" spans="1:12" s="92" customFormat="1" ht="24.95" customHeight="1" thickBot="1">
      <c r="A53" s="167"/>
      <c r="B53" s="168"/>
      <c r="C53" s="169"/>
      <c r="D53" s="169"/>
      <c r="E53" s="169"/>
      <c r="F53" s="169"/>
      <c r="G53" s="169"/>
      <c r="H53" s="169"/>
      <c r="I53" s="169"/>
      <c r="J53" s="169"/>
      <c r="K53" s="169"/>
      <c r="L53" s="170"/>
    </row>
    <row r="54" spans="1:12" ht="60" customHeight="1" thickBot="1">
      <c r="A54" s="607" t="s">
        <v>103</v>
      </c>
      <c r="B54" s="607"/>
      <c r="C54" s="607"/>
      <c r="D54" s="607"/>
      <c r="E54" s="607"/>
      <c r="F54" s="607"/>
      <c r="G54" s="607"/>
      <c r="H54" s="607"/>
      <c r="I54" s="607"/>
      <c r="J54" s="607"/>
      <c r="K54" s="607"/>
      <c r="L54" s="607"/>
    </row>
    <row r="55" spans="1:12" ht="30" customHeight="1" thickBot="1">
      <c r="A55" s="608" t="s">
        <v>74</v>
      </c>
      <c r="B55" s="609"/>
      <c r="C55" s="609"/>
      <c r="D55" s="609"/>
      <c r="E55" s="609"/>
      <c r="F55" s="609"/>
      <c r="G55" s="609"/>
      <c r="H55" s="609"/>
      <c r="I55" s="609"/>
      <c r="J55" s="609"/>
      <c r="K55" s="609"/>
      <c r="L55" s="610"/>
    </row>
    <row r="56" spans="1:12" ht="120" customHeight="1" thickBot="1">
      <c r="A56" s="24" t="s">
        <v>2</v>
      </c>
      <c r="B56" s="97" t="s">
        <v>94</v>
      </c>
      <c r="C56" s="97" t="s">
        <v>161</v>
      </c>
      <c r="D56" s="97" t="s">
        <v>33</v>
      </c>
      <c r="E56" s="97" t="s">
        <v>34</v>
      </c>
      <c r="F56" s="97" t="s">
        <v>35</v>
      </c>
      <c r="G56" s="97" t="s">
        <v>104</v>
      </c>
      <c r="H56" s="97" t="s">
        <v>36</v>
      </c>
      <c r="I56" s="97" t="s">
        <v>146</v>
      </c>
      <c r="J56" s="97" t="s">
        <v>37</v>
      </c>
      <c r="K56" s="97" t="s">
        <v>38</v>
      </c>
      <c r="L56" s="37" t="s">
        <v>58</v>
      </c>
    </row>
    <row r="57" spans="1:12" s="28" customFormat="1" ht="24.95" customHeight="1" thickBot="1">
      <c r="A57" s="65" t="s">
        <v>0</v>
      </c>
      <c r="B57" s="66">
        <f>EMPLOII2!B53</f>
        <v>3047</v>
      </c>
      <c r="C57" s="67">
        <v>30.587463078437803</v>
      </c>
      <c r="D57" s="67">
        <v>1.7394158188382014</v>
      </c>
      <c r="E57" s="67">
        <v>5.0213324581555625</v>
      </c>
      <c r="F57" s="67">
        <v>15.62192320315064</v>
      </c>
      <c r="G57" s="67">
        <v>9.6160157531998696</v>
      </c>
      <c r="H57" s="67">
        <v>2.4942566458811948</v>
      </c>
      <c r="I57" s="67">
        <v>30.324909747292423</v>
      </c>
      <c r="J57" s="67">
        <v>4.2336724647193957</v>
      </c>
      <c r="K57" s="67">
        <v>0.36101083032490977</v>
      </c>
      <c r="L57" s="82" t="s">
        <v>156</v>
      </c>
    </row>
    <row r="58" spans="1:12" s="28" customFormat="1" ht="24.95" customHeight="1" thickBot="1">
      <c r="A58" s="69" t="s">
        <v>1</v>
      </c>
      <c r="B58" s="70">
        <f>EMPLOII2!B54</f>
        <v>2958</v>
      </c>
      <c r="C58" s="71">
        <v>3.9567128846804192</v>
      </c>
      <c r="D58" s="71">
        <v>2.7730808251606356</v>
      </c>
      <c r="E58" s="71">
        <v>5.3094352384173149</v>
      </c>
      <c r="F58" s="71">
        <v>13.797768008116334</v>
      </c>
      <c r="G58" s="71">
        <v>14.406493067297937</v>
      </c>
      <c r="H58" s="71">
        <v>4.633074061548867</v>
      </c>
      <c r="I58" s="71">
        <v>47.040919851200542</v>
      </c>
      <c r="J58" s="71">
        <v>7.811971592830572</v>
      </c>
      <c r="K58" s="71">
        <v>0.27054447074737908</v>
      </c>
      <c r="L58" s="83" t="s">
        <v>157</v>
      </c>
    </row>
    <row r="59" spans="1:12" s="28" customFormat="1" ht="24.95" customHeight="1" thickBot="1">
      <c r="A59" s="65" t="s">
        <v>7</v>
      </c>
      <c r="B59" s="66">
        <f>EMPLOII2!B55</f>
        <v>4051</v>
      </c>
      <c r="C59" s="67">
        <v>24.839506172839506</v>
      </c>
      <c r="D59" s="67">
        <v>1.4814814814814814</v>
      </c>
      <c r="E59" s="67">
        <v>4.7407407407407405</v>
      </c>
      <c r="F59" s="67">
        <v>22.567901234567902</v>
      </c>
      <c r="G59" s="67">
        <v>10.271604938271604</v>
      </c>
      <c r="H59" s="67">
        <v>3.9012345679012341</v>
      </c>
      <c r="I59" s="67">
        <v>25.358024691358029</v>
      </c>
      <c r="J59" s="67">
        <v>6.5679012345679011</v>
      </c>
      <c r="K59" s="67">
        <v>0.27160493827160492</v>
      </c>
      <c r="L59" s="82" t="s">
        <v>8</v>
      </c>
    </row>
    <row r="60" spans="1:12" s="28" customFormat="1" ht="24.95" customHeight="1" thickBot="1">
      <c r="A60" s="69" t="s">
        <v>9</v>
      </c>
      <c r="B60" s="70">
        <f>EMPLOII2!B56</f>
        <v>6314</v>
      </c>
      <c r="C60" s="71">
        <v>21.859654680817361</v>
      </c>
      <c r="D60" s="71">
        <v>1.1246633929985743</v>
      </c>
      <c r="E60" s="71">
        <v>4.3244099477269131</v>
      </c>
      <c r="F60" s="71">
        <v>17.535244733090448</v>
      </c>
      <c r="G60" s="71">
        <v>11.721843814351338</v>
      </c>
      <c r="H60" s="71">
        <v>3.9917630286709964</v>
      </c>
      <c r="I60" s="71">
        <v>31.696499287185169</v>
      </c>
      <c r="J60" s="71">
        <v>7.6508791382860766</v>
      </c>
      <c r="K60" s="71">
        <v>9.5041976873118966E-2</v>
      </c>
      <c r="L60" s="83" t="s">
        <v>10</v>
      </c>
    </row>
    <row r="61" spans="1:12" s="28" customFormat="1" ht="24.95" customHeight="1" thickBot="1">
      <c r="A61" s="65" t="s">
        <v>11</v>
      </c>
      <c r="B61" s="66">
        <f>EMPLOII2!B57</f>
        <v>1882</v>
      </c>
      <c r="C61" s="67">
        <v>13.708820403825717</v>
      </c>
      <c r="D61" s="67">
        <v>1.2221041445270988</v>
      </c>
      <c r="E61" s="67">
        <v>4.4102019128586614</v>
      </c>
      <c r="F61" s="67">
        <v>16.046758767268862</v>
      </c>
      <c r="G61" s="67">
        <v>9.0860786397449527</v>
      </c>
      <c r="H61" s="67">
        <v>3.2943676939426147</v>
      </c>
      <c r="I61" s="67">
        <v>36.184909670563229</v>
      </c>
      <c r="J61" s="67">
        <v>15.834218916046758</v>
      </c>
      <c r="K61" s="67">
        <v>0.21253985122210414</v>
      </c>
      <c r="L61" s="82" t="s">
        <v>12</v>
      </c>
    </row>
    <row r="62" spans="1:12" s="28" customFormat="1" ht="24.95" customHeight="1" thickBot="1">
      <c r="A62" s="69" t="s">
        <v>14</v>
      </c>
      <c r="B62" s="85" t="s">
        <v>131</v>
      </c>
      <c r="C62" s="85" t="s">
        <v>131</v>
      </c>
      <c r="D62" s="85" t="s">
        <v>131</v>
      </c>
      <c r="E62" s="85" t="s">
        <v>131</v>
      </c>
      <c r="F62" s="85" t="s">
        <v>131</v>
      </c>
      <c r="G62" s="85" t="s">
        <v>131</v>
      </c>
      <c r="H62" s="85" t="s">
        <v>131</v>
      </c>
      <c r="I62" s="85" t="s">
        <v>131</v>
      </c>
      <c r="J62" s="85" t="s">
        <v>131</v>
      </c>
      <c r="K62" s="85" t="s">
        <v>131</v>
      </c>
      <c r="L62" s="72" t="s">
        <v>15</v>
      </c>
    </row>
    <row r="63" spans="1:12" s="33" customFormat="1" ht="24.95" customHeight="1" thickBot="1">
      <c r="A63" s="73" t="s">
        <v>16</v>
      </c>
      <c r="B63" s="74">
        <f>EMPLOII2!B59</f>
        <v>18252</v>
      </c>
      <c r="C63" s="75">
        <v>20.236725300016438</v>
      </c>
      <c r="D63" s="75">
        <v>1.583648419091457</v>
      </c>
      <c r="E63" s="75">
        <v>4.7016274864376131</v>
      </c>
      <c r="F63" s="75">
        <v>17.573565674831496</v>
      </c>
      <c r="G63" s="75">
        <v>11.211573236889693</v>
      </c>
      <c r="H63" s="75">
        <v>3.753630335908817</v>
      </c>
      <c r="I63" s="75">
        <v>33.010027946736805</v>
      </c>
      <c r="J63" s="75">
        <v>7.7100115074798623</v>
      </c>
      <c r="K63" s="75">
        <v>0.21919009260781414</v>
      </c>
      <c r="L63" s="76" t="s">
        <v>13</v>
      </c>
    </row>
    <row r="64" spans="1:12" s="33" customFormat="1" ht="24.95" customHeight="1" thickBot="1">
      <c r="A64" s="77" t="s">
        <v>17</v>
      </c>
      <c r="B64" s="78">
        <f>EMPLOII2!B60</f>
        <v>1654497</v>
      </c>
      <c r="C64" s="79">
        <v>4.6461490108853978</v>
      </c>
      <c r="D64" s="79">
        <v>2.4196892131205008</v>
      </c>
      <c r="E64" s="79">
        <v>15.644631945409818</v>
      </c>
      <c r="F64" s="79">
        <v>16.025590658261358</v>
      </c>
      <c r="G64" s="79">
        <v>16.504765761464121</v>
      </c>
      <c r="H64" s="79">
        <v>7.0233483025185697</v>
      </c>
      <c r="I64" s="79">
        <v>24.138264501272278</v>
      </c>
      <c r="J64" s="79">
        <v>13.462052208811068</v>
      </c>
      <c r="K64" s="79">
        <v>0.13550839825688574</v>
      </c>
      <c r="L64" s="80" t="s">
        <v>18</v>
      </c>
    </row>
    <row r="65" spans="1:12" s="92" customFormat="1" ht="24.95" customHeight="1" thickBot="1">
      <c r="A65" s="167"/>
      <c r="B65" s="168"/>
      <c r="C65" s="169"/>
      <c r="D65" s="169"/>
      <c r="E65" s="169"/>
      <c r="F65" s="169"/>
      <c r="G65" s="169"/>
      <c r="H65" s="169"/>
      <c r="I65" s="169"/>
      <c r="J65" s="169"/>
      <c r="K65" s="169"/>
      <c r="L65" s="170"/>
    </row>
    <row r="66" spans="1:12" ht="60" customHeight="1" thickBot="1">
      <c r="A66" s="607" t="s">
        <v>103</v>
      </c>
      <c r="B66" s="607"/>
      <c r="C66" s="607"/>
      <c r="D66" s="607"/>
      <c r="E66" s="607"/>
      <c r="F66" s="607"/>
      <c r="G66" s="607"/>
      <c r="H66" s="607"/>
      <c r="I66" s="607"/>
      <c r="J66" s="607"/>
      <c r="K66" s="607"/>
      <c r="L66" s="607"/>
    </row>
    <row r="67" spans="1:12" ht="30" customHeight="1" thickBot="1">
      <c r="A67" s="608" t="s">
        <v>105</v>
      </c>
      <c r="B67" s="609"/>
      <c r="C67" s="609"/>
      <c r="D67" s="609"/>
      <c r="E67" s="609"/>
      <c r="F67" s="609"/>
      <c r="G67" s="609"/>
      <c r="H67" s="609"/>
      <c r="I67" s="609"/>
      <c r="J67" s="609"/>
      <c r="K67" s="609"/>
      <c r="L67" s="610"/>
    </row>
    <row r="68" spans="1:12" ht="120" customHeight="1" thickBot="1">
      <c r="A68" s="24" t="s">
        <v>2</v>
      </c>
      <c r="B68" s="97" t="s">
        <v>94</v>
      </c>
      <c r="C68" s="97" t="s">
        <v>161</v>
      </c>
      <c r="D68" s="97" t="s">
        <v>33</v>
      </c>
      <c r="E68" s="97" t="s">
        <v>34</v>
      </c>
      <c r="F68" s="97" t="s">
        <v>35</v>
      </c>
      <c r="G68" s="97" t="s">
        <v>104</v>
      </c>
      <c r="H68" s="97" t="s">
        <v>36</v>
      </c>
      <c r="I68" s="97" t="s">
        <v>146</v>
      </c>
      <c r="J68" s="97" t="s">
        <v>37</v>
      </c>
      <c r="K68" s="97" t="s">
        <v>38</v>
      </c>
      <c r="L68" s="37" t="s">
        <v>58</v>
      </c>
    </row>
    <row r="69" spans="1:12" s="28" customFormat="1" ht="24.95" customHeight="1" thickBot="1">
      <c r="A69" s="65" t="s">
        <v>0</v>
      </c>
      <c r="B69" s="66">
        <f>EMPLOII2!B65</f>
        <v>969</v>
      </c>
      <c r="C69" s="67">
        <v>5.5727554179566567</v>
      </c>
      <c r="D69" s="67">
        <v>0.92879256965944268</v>
      </c>
      <c r="E69" s="67">
        <v>4.5407636738906092</v>
      </c>
      <c r="F69" s="67">
        <v>1.1351909184726523</v>
      </c>
      <c r="G69" s="67">
        <v>17.440660474716204</v>
      </c>
      <c r="H69" s="67">
        <v>0.72239422084623328</v>
      </c>
      <c r="I69" s="67">
        <v>60.474716202270386</v>
      </c>
      <c r="J69" s="67">
        <v>8.5655314757481946</v>
      </c>
      <c r="K69" s="67">
        <v>0.61919504643962853</v>
      </c>
      <c r="L69" s="82" t="s">
        <v>156</v>
      </c>
    </row>
    <row r="70" spans="1:12" s="28" customFormat="1" ht="24.95" customHeight="1" thickBot="1">
      <c r="A70" s="69" t="s">
        <v>1</v>
      </c>
      <c r="B70" s="70">
        <f>EMPLOII2!B66</f>
        <v>1312</v>
      </c>
      <c r="C70" s="71">
        <v>0.45731707317073178</v>
      </c>
      <c r="D70" s="71">
        <v>0.91463414634146356</v>
      </c>
      <c r="E70" s="71">
        <v>3.8871951219512195</v>
      </c>
      <c r="F70" s="71">
        <v>0.83841463414634154</v>
      </c>
      <c r="G70" s="71">
        <v>11.204268292682928</v>
      </c>
      <c r="H70" s="71">
        <v>1.4481707317073171</v>
      </c>
      <c r="I70" s="71">
        <v>69.893292682926827</v>
      </c>
      <c r="J70" s="71">
        <v>11.051829268292684</v>
      </c>
      <c r="K70" s="71">
        <v>0.3048780487804878</v>
      </c>
      <c r="L70" s="83" t="s">
        <v>157</v>
      </c>
    </row>
    <row r="71" spans="1:12" s="28" customFormat="1" ht="24.95" customHeight="1" thickBot="1">
      <c r="A71" s="65" t="s">
        <v>7</v>
      </c>
      <c r="B71" s="66">
        <f>EMPLOII2!B67</f>
        <v>934</v>
      </c>
      <c r="C71" s="67">
        <v>2.8877005347593583</v>
      </c>
      <c r="D71" s="67">
        <v>0.96256684491978595</v>
      </c>
      <c r="E71" s="67">
        <v>8.6631016042780757</v>
      </c>
      <c r="F71" s="67">
        <v>1.9251336898395719</v>
      </c>
      <c r="G71" s="67">
        <v>24.171122994652407</v>
      </c>
      <c r="H71" s="67">
        <v>1.0695187165775402</v>
      </c>
      <c r="I71" s="67">
        <v>45.668449197860966</v>
      </c>
      <c r="J71" s="67">
        <v>14.010695187165775</v>
      </c>
      <c r="K71" s="67">
        <v>0.64171122994652408</v>
      </c>
      <c r="L71" s="82" t="s">
        <v>8</v>
      </c>
    </row>
    <row r="72" spans="1:12" s="28" customFormat="1" ht="24.95" customHeight="1" thickBot="1">
      <c r="A72" s="69" t="s">
        <v>9</v>
      </c>
      <c r="B72" s="70">
        <f>EMPLOII2!B68</f>
        <v>1443</v>
      </c>
      <c r="C72" s="71">
        <v>3.0492030492030491</v>
      </c>
      <c r="D72" s="71">
        <v>0.27720027720027718</v>
      </c>
      <c r="E72" s="71">
        <v>6.791406791406791</v>
      </c>
      <c r="F72" s="71">
        <v>1.8018018018018018</v>
      </c>
      <c r="G72" s="71">
        <v>16.978516978516978</v>
      </c>
      <c r="H72" s="71">
        <v>0.693000693000693</v>
      </c>
      <c r="I72" s="71">
        <v>60.56826056826057</v>
      </c>
      <c r="J72" s="71">
        <v>9.4248094248094247</v>
      </c>
      <c r="K72" s="71">
        <v>0.41580041580041582</v>
      </c>
      <c r="L72" s="83" t="s">
        <v>10</v>
      </c>
    </row>
    <row r="73" spans="1:12" s="28" customFormat="1" ht="24.95" customHeight="1" thickBot="1">
      <c r="A73" s="65" t="s">
        <v>11</v>
      </c>
      <c r="B73" s="66">
        <f>EMPLOII2!B69</f>
        <v>659</v>
      </c>
      <c r="C73" s="67">
        <v>1.8209408194233687</v>
      </c>
      <c r="D73" s="67">
        <v>0.30349013657056145</v>
      </c>
      <c r="E73" s="67">
        <v>12.44309559939302</v>
      </c>
      <c r="F73" s="67">
        <v>0.30349013657056145</v>
      </c>
      <c r="G73" s="67">
        <v>23.216995447647953</v>
      </c>
      <c r="H73" s="67">
        <v>0.45523520485584218</v>
      </c>
      <c r="I73" s="67">
        <v>49.77238239757208</v>
      </c>
      <c r="J73" s="67">
        <v>11.532625189681335</v>
      </c>
      <c r="K73" s="67">
        <v>0.15174506828528073</v>
      </c>
      <c r="L73" s="82" t="s">
        <v>12</v>
      </c>
    </row>
    <row r="74" spans="1:12" s="28" customFormat="1" ht="24.95" customHeight="1" thickBot="1">
      <c r="A74" s="69" t="s">
        <v>14</v>
      </c>
      <c r="B74" s="85" t="s">
        <v>131</v>
      </c>
      <c r="C74" s="85" t="s">
        <v>131</v>
      </c>
      <c r="D74" s="85" t="s">
        <v>131</v>
      </c>
      <c r="E74" s="85" t="s">
        <v>131</v>
      </c>
      <c r="F74" s="85" t="s">
        <v>131</v>
      </c>
      <c r="G74" s="85" t="s">
        <v>131</v>
      </c>
      <c r="H74" s="85" t="s">
        <v>131</v>
      </c>
      <c r="I74" s="85" t="s">
        <v>131</v>
      </c>
      <c r="J74" s="85" t="s">
        <v>131</v>
      </c>
      <c r="K74" s="85" t="s">
        <v>131</v>
      </c>
      <c r="L74" s="72" t="s">
        <v>15</v>
      </c>
    </row>
    <row r="75" spans="1:12" s="33" customFormat="1" ht="24.95" customHeight="1" thickBot="1">
      <c r="A75" s="73" t="s">
        <v>16</v>
      </c>
      <c r="B75" s="74">
        <f>EMPLOII2!B71</f>
        <v>5317</v>
      </c>
      <c r="C75" s="75">
        <v>2.6889808198570893</v>
      </c>
      <c r="D75" s="75">
        <v>0.67694622038360286</v>
      </c>
      <c r="E75" s="75">
        <v>6.6942459571267392</v>
      </c>
      <c r="F75" s="75">
        <v>1.2786761940579165</v>
      </c>
      <c r="G75" s="75">
        <v>17.675817976682964</v>
      </c>
      <c r="H75" s="75">
        <v>0.92139902218879277</v>
      </c>
      <c r="I75" s="75">
        <v>58.894321173373456</v>
      </c>
      <c r="J75" s="75">
        <v>10.737119217751035</v>
      </c>
      <c r="K75" s="75">
        <v>0.43249341857841295</v>
      </c>
      <c r="L75" s="76" t="s">
        <v>13</v>
      </c>
    </row>
    <row r="76" spans="1:12" s="33" customFormat="1" ht="24.95" customHeight="1" thickBot="1">
      <c r="A76" s="77" t="s">
        <v>17</v>
      </c>
      <c r="B76" s="78">
        <f>EMPLOII2!B72</f>
        <v>731928</v>
      </c>
      <c r="C76" s="79">
        <v>1.6186947147506581</v>
      </c>
      <c r="D76" s="79">
        <v>0.84125123311553984</v>
      </c>
      <c r="E76" s="79">
        <v>29.287757929513614</v>
      </c>
      <c r="F76" s="79">
        <v>0.77143161639927527</v>
      </c>
      <c r="G76" s="79">
        <v>9.593024050193609</v>
      </c>
      <c r="H76" s="79">
        <v>1.4208496951711058</v>
      </c>
      <c r="I76" s="79">
        <v>40.932330991438555</v>
      </c>
      <c r="J76" s="79">
        <v>15.308941556471908</v>
      </c>
      <c r="K76" s="79">
        <v>0.22571821294573197</v>
      </c>
      <c r="L76" s="80" t="s">
        <v>18</v>
      </c>
    </row>
    <row r="77" spans="1:12" s="5" customFormat="1" ht="21.95" customHeight="1">
      <c r="A77" s="7"/>
      <c r="B77" s="7"/>
      <c r="C77" s="7"/>
      <c r="D77" s="7"/>
      <c r="E77" s="7"/>
      <c r="F77" s="7"/>
      <c r="G77" s="7"/>
      <c r="H77" s="7"/>
      <c r="I77" s="7"/>
      <c r="J77" s="7"/>
      <c r="K77" s="7"/>
      <c r="L77" s="7"/>
    </row>
    <row r="78" spans="1:12" s="5" customFormat="1" ht="21.95" customHeight="1">
      <c r="A78" s="7"/>
      <c r="B78" s="7"/>
      <c r="C78" s="7"/>
      <c r="D78" s="7"/>
      <c r="E78" s="7"/>
      <c r="F78" s="7"/>
      <c r="G78" s="7"/>
      <c r="H78" s="7"/>
      <c r="I78" s="7"/>
      <c r="J78" s="7"/>
      <c r="K78" s="7"/>
      <c r="L78" s="7"/>
    </row>
    <row r="79" spans="1:12" s="5" customFormat="1" ht="21.95" customHeight="1">
      <c r="A79" s="7"/>
      <c r="B79" s="7"/>
      <c r="C79" s="7"/>
      <c r="D79" s="7"/>
      <c r="E79" s="7"/>
      <c r="F79" s="7"/>
      <c r="G79" s="7"/>
      <c r="H79" s="7"/>
      <c r="I79" s="7"/>
      <c r="J79" s="7"/>
      <c r="K79" s="7"/>
      <c r="L79" s="7"/>
    </row>
    <row r="80" spans="1:12" ht="60" customHeight="1" thickBot="1">
      <c r="A80" s="607" t="s">
        <v>103</v>
      </c>
      <c r="B80" s="607"/>
      <c r="C80" s="607"/>
      <c r="D80" s="607"/>
      <c r="E80" s="607"/>
      <c r="F80" s="607"/>
      <c r="G80" s="607"/>
      <c r="H80" s="607"/>
      <c r="I80" s="607"/>
      <c r="J80" s="607"/>
      <c r="K80" s="607"/>
      <c r="L80" s="607"/>
    </row>
    <row r="81" spans="1:12" ht="30" customHeight="1" thickBot="1">
      <c r="A81" s="608" t="s">
        <v>106</v>
      </c>
      <c r="B81" s="609"/>
      <c r="C81" s="609"/>
      <c r="D81" s="609"/>
      <c r="E81" s="609"/>
      <c r="F81" s="609"/>
      <c r="G81" s="609"/>
      <c r="H81" s="609"/>
      <c r="I81" s="609"/>
      <c r="J81" s="609"/>
      <c r="K81" s="609"/>
      <c r="L81" s="610"/>
    </row>
    <row r="82" spans="1:12" ht="120" customHeight="1" thickBot="1">
      <c r="A82" s="24" t="s">
        <v>2</v>
      </c>
      <c r="B82" s="97" t="s">
        <v>94</v>
      </c>
      <c r="C82" s="97" t="s">
        <v>161</v>
      </c>
      <c r="D82" s="97" t="s">
        <v>33</v>
      </c>
      <c r="E82" s="97" t="s">
        <v>34</v>
      </c>
      <c r="F82" s="97" t="s">
        <v>35</v>
      </c>
      <c r="G82" s="97" t="s">
        <v>104</v>
      </c>
      <c r="H82" s="97" t="s">
        <v>36</v>
      </c>
      <c r="I82" s="97" t="s">
        <v>146</v>
      </c>
      <c r="J82" s="97" t="s">
        <v>37</v>
      </c>
      <c r="K82" s="97" t="s">
        <v>38</v>
      </c>
      <c r="L82" s="37" t="s">
        <v>58</v>
      </c>
    </row>
    <row r="83" spans="1:12" s="28" customFormat="1" ht="24.95" customHeight="1" thickBot="1">
      <c r="A83" s="65" t="s">
        <v>0</v>
      </c>
      <c r="B83" s="66">
        <f>EMPLOII2!B77</f>
        <v>4145</v>
      </c>
      <c r="C83" s="67">
        <v>50.349987931450649</v>
      </c>
      <c r="D83" s="67">
        <v>1.1103065411537534</v>
      </c>
      <c r="E83" s="67">
        <v>2.5826695631185133</v>
      </c>
      <c r="F83" s="67">
        <v>8.1342022688872806</v>
      </c>
      <c r="G83" s="67">
        <v>6.4928795558773826</v>
      </c>
      <c r="H83" s="67">
        <v>3.3309196234612601</v>
      </c>
      <c r="I83" s="67">
        <v>24.523292300265506</v>
      </c>
      <c r="J83" s="67">
        <v>3.1378228336953895</v>
      </c>
      <c r="K83" s="67">
        <v>0.33791938209027272</v>
      </c>
      <c r="L83" s="68" t="s">
        <v>156</v>
      </c>
    </row>
    <row r="84" spans="1:12" s="28" customFormat="1" ht="24.95" customHeight="1" thickBot="1">
      <c r="A84" s="69" t="s">
        <v>1</v>
      </c>
      <c r="B84" s="70">
        <f>EMPLOII2!B78</f>
        <v>4296</v>
      </c>
      <c r="C84" s="71">
        <v>24.016755876192693</v>
      </c>
      <c r="D84" s="71">
        <v>1.6290435187340004</v>
      </c>
      <c r="E84" s="71">
        <v>5.8180125669071447</v>
      </c>
      <c r="F84" s="71">
        <v>14.335582964859206</v>
      </c>
      <c r="G84" s="71">
        <v>11.380032580870374</v>
      </c>
      <c r="H84" s="71">
        <v>4.3286013497789151</v>
      </c>
      <c r="I84" s="71">
        <v>32.394693972538981</v>
      </c>
      <c r="J84" s="71">
        <v>5.9343728182452873</v>
      </c>
      <c r="K84" s="71">
        <v>0.16290435187340005</v>
      </c>
      <c r="L84" s="72" t="s">
        <v>157</v>
      </c>
    </row>
    <row r="85" spans="1:12" s="28" customFormat="1" ht="24.95" customHeight="1" thickBot="1">
      <c r="A85" s="65" t="s">
        <v>7</v>
      </c>
      <c r="B85" s="66">
        <f>EMPLOII2!B79</f>
        <v>2194</v>
      </c>
      <c r="C85" s="67">
        <v>29.092567259461923</v>
      </c>
      <c r="D85" s="67">
        <v>0.72959416324669402</v>
      </c>
      <c r="E85" s="67">
        <v>3.7847697218422254</v>
      </c>
      <c r="F85" s="67">
        <v>16.370269037847699</v>
      </c>
      <c r="G85" s="67">
        <v>9.7127222982216139</v>
      </c>
      <c r="H85" s="67">
        <v>3.8303693570451438</v>
      </c>
      <c r="I85" s="67">
        <v>31.600547195622436</v>
      </c>
      <c r="J85" s="67">
        <v>4.7879616963064295</v>
      </c>
      <c r="K85" s="67">
        <v>9.1199270405836752E-2</v>
      </c>
      <c r="L85" s="68" t="s">
        <v>8</v>
      </c>
    </row>
    <row r="86" spans="1:12" s="28" customFormat="1" ht="24.95" customHeight="1" thickBot="1">
      <c r="A86" s="69" t="s">
        <v>9</v>
      </c>
      <c r="B86" s="70">
        <f>EMPLOII2!B80</f>
        <v>32</v>
      </c>
      <c r="C86" s="71">
        <v>18.75</v>
      </c>
      <c r="D86" s="71">
        <v>0</v>
      </c>
      <c r="E86" s="71">
        <v>0</v>
      </c>
      <c r="F86" s="71">
        <v>0</v>
      </c>
      <c r="G86" s="71">
        <v>12.5</v>
      </c>
      <c r="H86" s="71">
        <v>6.25</v>
      </c>
      <c r="I86" s="71">
        <v>34.375</v>
      </c>
      <c r="J86" s="71">
        <v>28.125</v>
      </c>
      <c r="K86" s="71">
        <v>0</v>
      </c>
      <c r="L86" s="72" t="s">
        <v>10</v>
      </c>
    </row>
    <row r="87" spans="1:12" s="28" customFormat="1" ht="24.95" customHeight="1" thickBot="1">
      <c r="A87" s="65" t="s">
        <v>11</v>
      </c>
      <c r="B87" s="66">
        <f>EMPLOII2!B81</f>
        <v>2460</v>
      </c>
      <c r="C87" s="67">
        <v>53.211382113821138</v>
      </c>
      <c r="D87" s="67">
        <v>0.6097560975609756</v>
      </c>
      <c r="E87" s="67">
        <v>3.2520325203252027</v>
      </c>
      <c r="F87" s="67">
        <v>4.8373983739837394</v>
      </c>
      <c r="G87" s="67">
        <v>4.3902439024390247</v>
      </c>
      <c r="H87" s="67">
        <v>1.5040650406504066</v>
      </c>
      <c r="I87" s="67">
        <v>26.300813008130081</v>
      </c>
      <c r="J87" s="67">
        <v>5.6097560975609753</v>
      </c>
      <c r="K87" s="67">
        <v>0.28455284552845528</v>
      </c>
      <c r="L87" s="68" t="s">
        <v>12</v>
      </c>
    </row>
    <row r="88" spans="1:12" s="28" customFormat="1" ht="24.95" customHeight="1" thickBot="1">
      <c r="A88" s="69" t="s">
        <v>14</v>
      </c>
      <c r="B88" s="70">
        <f>EMPLOII2!B82</f>
        <v>3961</v>
      </c>
      <c r="C88" s="71">
        <v>36.219081272084807</v>
      </c>
      <c r="D88" s="71">
        <v>1.9687026754164565</v>
      </c>
      <c r="E88" s="71">
        <v>2.9530540131246843</v>
      </c>
      <c r="F88" s="71">
        <v>9.9192327107521461</v>
      </c>
      <c r="G88" s="71">
        <v>7.2185764765270068</v>
      </c>
      <c r="H88" s="71">
        <v>2.8520949015648664</v>
      </c>
      <c r="I88" s="71">
        <v>34.830893488137306</v>
      </c>
      <c r="J88" s="71">
        <v>3.8364462392730938</v>
      </c>
      <c r="K88" s="71">
        <v>0.20191822311963653</v>
      </c>
      <c r="L88" s="72" t="s">
        <v>15</v>
      </c>
    </row>
    <row r="89" spans="1:12" s="33" customFormat="1" ht="24.95" customHeight="1" thickBot="1">
      <c r="A89" s="73" t="s">
        <v>16</v>
      </c>
      <c r="B89" s="74">
        <f>EMPLOII2!B83</f>
        <v>17088</v>
      </c>
      <c r="C89" s="75">
        <v>38.075730087200796</v>
      </c>
      <c r="D89" s="75">
        <v>1.3167905425177036</v>
      </c>
      <c r="E89" s="75">
        <v>3.727980335927898</v>
      </c>
      <c r="F89" s="75">
        <v>10.674781998010182</v>
      </c>
      <c r="G89" s="75">
        <v>8.0119389009188264</v>
      </c>
      <c r="H89" s="75">
        <v>3.2773453502662844</v>
      </c>
      <c r="I89" s="75">
        <v>30.075495991104344</v>
      </c>
      <c r="J89" s="75">
        <v>4.6175455024287473</v>
      </c>
      <c r="K89" s="75">
        <v>0.22239129162521218</v>
      </c>
      <c r="L89" s="76" t="s">
        <v>13</v>
      </c>
    </row>
    <row r="90" spans="1:12" s="36" customFormat="1" ht="24.95" customHeight="1" thickBot="1">
      <c r="A90" s="77" t="s">
        <v>17</v>
      </c>
      <c r="B90" s="78">
        <f>EMPLOII2!B84</f>
        <v>909540</v>
      </c>
      <c r="C90" s="79">
        <v>28.181810185398977</v>
      </c>
      <c r="D90" s="79">
        <v>1.1175395657824425</v>
      </c>
      <c r="E90" s="79">
        <v>14.263582767636651</v>
      </c>
      <c r="F90" s="79">
        <v>22.600159648509397</v>
      </c>
      <c r="G90" s="79">
        <v>9.8994170410490181</v>
      </c>
      <c r="H90" s="79">
        <v>3.7341478485934001</v>
      </c>
      <c r="I90" s="79">
        <v>14.287222181906941</v>
      </c>
      <c r="J90" s="79">
        <v>5.776153438490244</v>
      </c>
      <c r="K90" s="79">
        <v>0.13996732263292497</v>
      </c>
      <c r="L90" s="80" t="s">
        <v>18</v>
      </c>
    </row>
    <row r="91" spans="1:12">
      <c r="B91" s="8"/>
    </row>
    <row r="92" spans="1:12" ht="60" customHeight="1" thickBot="1">
      <c r="A92" s="607" t="s">
        <v>103</v>
      </c>
      <c r="B92" s="607"/>
      <c r="C92" s="607"/>
      <c r="D92" s="607"/>
      <c r="E92" s="607"/>
      <c r="F92" s="607"/>
      <c r="G92" s="607"/>
      <c r="H92" s="607"/>
      <c r="I92" s="607"/>
      <c r="J92" s="607"/>
      <c r="K92" s="607"/>
      <c r="L92" s="607"/>
    </row>
    <row r="93" spans="1:12" ht="30" customHeight="1" thickBot="1">
      <c r="A93" s="608" t="s">
        <v>77</v>
      </c>
      <c r="B93" s="609"/>
      <c r="C93" s="609"/>
      <c r="D93" s="609"/>
      <c r="E93" s="609"/>
      <c r="F93" s="609"/>
      <c r="G93" s="609"/>
      <c r="H93" s="609"/>
      <c r="I93" s="609"/>
      <c r="J93" s="609"/>
      <c r="K93" s="609"/>
      <c r="L93" s="610"/>
    </row>
    <row r="94" spans="1:12" ht="120" customHeight="1" thickBot="1">
      <c r="A94" s="24" t="s">
        <v>2</v>
      </c>
      <c r="B94" s="97" t="s">
        <v>94</v>
      </c>
      <c r="C94" s="97" t="s">
        <v>161</v>
      </c>
      <c r="D94" s="97" t="s">
        <v>33</v>
      </c>
      <c r="E94" s="97" t="s">
        <v>34</v>
      </c>
      <c r="F94" s="97" t="s">
        <v>35</v>
      </c>
      <c r="G94" s="97" t="s">
        <v>104</v>
      </c>
      <c r="H94" s="97" t="s">
        <v>36</v>
      </c>
      <c r="I94" s="97" t="s">
        <v>146</v>
      </c>
      <c r="J94" s="97" t="s">
        <v>37</v>
      </c>
      <c r="K94" s="97" t="s">
        <v>38</v>
      </c>
      <c r="L94" s="37" t="s">
        <v>58</v>
      </c>
    </row>
    <row r="95" spans="1:12" s="28" customFormat="1" ht="24.95" customHeight="1" thickBot="1">
      <c r="A95" s="65" t="s">
        <v>0</v>
      </c>
      <c r="B95" s="93">
        <f>EMPLOII2!B89</f>
        <v>3638</v>
      </c>
      <c r="C95" s="67">
        <v>56.20016497113005</v>
      </c>
      <c r="D95" s="67">
        <v>1.1822930987077263</v>
      </c>
      <c r="E95" s="67">
        <v>2.1996150673632116</v>
      </c>
      <c r="F95" s="67">
        <v>9.2108880945834475</v>
      </c>
      <c r="G95" s="67">
        <v>4.7016772064888643</v>
      </c>
      <c r="H95" s="67">
        <v>3.6293648611492988</v>
      </c>
      <c r="I95" s="67">
        <v>20.153973054715426</v>
      </c>
      <c r="J95" s="67">
        <v>2.4195765740995325</v>
      </c>
      <c r="K95" s="67">
        <v>0.30244707176244157</v>
      </c>
      <c r="L95" s="68" t="s">
        <v>156</v>
      </c>
    </row>
    <row r="96" spans="1:12" s="28" customFormat="1" ht="24.95" customHeight="1" thickBot="1">
      <c r="A96" s="69" t="s">
        <v>1</v>
      </c>
      <c r="B96" s="94">
        <f>EMPLOII2!B90</f>
        <v>3381</v>
      </c>
      <c r="C96" s="71">
        <v>29.665779355220344</v>
      </c>
      <c r="D96" s="71">
        <v>1.8337769890564921</v>
      </c>
      <c r="E96" s="71">
        <v>5.3238686779059448</v>
      </c>
      <c r="F96" s="71">
        <v>17.775805974563738</v>
      </c>
      <c r="G96" s="71">
        <v>9.7900029577048215</v>
      </c>
      <c r="H96" s="71">
        <v>5.2647145814847676</v>
      </c>
      <c r="I96" s="71">
        <v>25.495415557527355</v>
      </c>
      <c r="J96" s="71">
        <v>4.6731736172729965</v>
      </c>
      <c r="K96" s="71">
        <v>0.1774622892635315</v>
      </c>
      <c r="L96" s="72" t="s">
        <v>157</v>
      </c>
    </row>
    <row r="97" spans="1:12" s="28" customFormat="1" ht="24.95" customHeight="1" thickBot="1">
      <c r="A97" s="65" t="s">
        <v>7</v>
      </c>
      <c r="B97" s="93">
        <f>EMPLOII2!B91</f>
        <v>1758</v>
      </c>
      <c r="C97" s="67">
        <v>33.409220261809907</v>
      </c>
      <c r="D97" s="67">
        <v>0.79681274900398402</v>
      </c>
      <c r="E97" s="67">
        <v>2.7319294251565167</v>
      </c>
      <c r="F97" s="67">
        <v>20.034149117814458</v>
      </c>
      <c r="G97" s="67">
        <v>8.0250426863972688</v>
      </c>
      <c r="H97" s="67">
        <v>4.5532157085941947</v>
      </c>
      <c r="I97" s="67">
        <v>26.465566306203751</v>
      </c>
      <c r="J97" s="67">
        <v>3.9271485486624931</v>
      </c>
      <c r="K97" s="67">
        <v>5.6915196357427436E-2</v>
      </c>
      <c r="L97" s="68" t="s">
        <v>8</v>
      </c>
    </row>
    <row r="98" spans="1:12" s="28" customFormat="1" ht="24.95" customHeight="1" thickBot="1">
      <c r="A98" s="69" t="s">
        <v>9</v>
      </c>
      <c r="B98" s="94">
        <f>EMPLOII2!B92</f>
        <v>32</v>
      </c>
      <c r="C98" s="71">
        <v>18.75</v>
      </c>
      <c r="D98" s="71">
        <v>0</v>
      </c>
      <c r="E98" s="71">
        <v>0</v>
      </c>
      <c r="F98" s="71">
        <v>0</v>
      </c>
      <c r="G98" s="71">
        <v>12.5</v>
      </c>
      <c r="H98" s="71">
        <v>6.25</v>
      </c>
      <c r="I98" s="71">
        <v>34.375</v>
      </c>
      <c r="J98" s="71">
        <v>28.125</v>
      </c>
      <c r="K98" s="71">
        <v>0</v>
      </c>
      <c r="L98" s="72" t="s">
        <v>10</v>
      </c>
    </row>
    <row r="99" spans="1:12" s="28" customFormat="1" ht="24.95" customHeight="1" thickBot="1">
      <c r="A99" s="65" t="s">
        <v>11</v>
      </c>
      <c r="B99" s="93">
        <f>EMPLOII2!B93</f>
        <v>2033</v>
      </c>
      <c r="C99" s="67">
        <v>56.988188976377948</v>
      </c>
      <c r="D99" s="67">
        <v>0.6889763779527559</v>
      </c>
      <c r="E99" s="67">
        <v>1.8700787401574805</v>
      </c>
      <c r="F99" s="67">
        <v>5.7086614173228343</v>
      </c>
      <c r="G99" s="67">
        <v>2.7066929133858268</v>
      </c>
      <c r="H99" s="67">
        <v>1.4271653543307086</v>
      </c>
      <c r="I99" s="67">
        <v>24.803149606299211</v>
      </c>
      <c r="J99" s="67">
        <v>5.5118110236220472</v>
      </c>
      <c r="K99" s="67">
        <v>0.29527559055118108</v>
      </c>
      <c r="L99" s="68" t="s">
        <v>12</v>
      </c>
    </row>
    <row r="100" spans="1:12" s="28" customFormat="1" ht="24.95" customHeight="1" thickBot="1">
      <c r="A100" s="69" t="s">
        <v>14</v>
      </c>
      <c r="B100" s="94">
        <f>EMPLOII2!B94</f>
        <v>3385</v>
      </c>
      <c r="C100" s="71">
        <v>38.563829787234042</v>
      </c>
      <c r="D100" s="71">
        <v>2.1572104018912528</v>
      </c>
      <c r="E100" s="71">
        <v>2.2754137115839241</v>
      </c>
      <c r="F100" s="71">
        <v>11.347517730496454</v>
      </c>
      <c r="G100" s="71">
        <v>5.8806146572104021</v>
      </c>
      <c r="H100" s="71">
        <v>3.102836879432624</v>
      </c>
      <c r="I100" s="71">
        <v>32.83096926713948</v>
      </c>
      <c r="J100" s="71">
        <v>3.6938534278959807</v>
      </c>
      <c r="K100" s="71">
        <v>0.14775413711583923</v>
      </c>
      <c r="L100" s="72" t="s">
        <v>15</v>
      </c>
    </row>
    <row r="101" spans="1:12" s="33" customFormat="1" ht="24.95" customHeight="1" thickBot="1">
      <c r="A101" s="73" t="s">
        <v>16</v>
      </c>
      <c r="B101" s="95">
        <f>EMPLOII2!B95</f>
        <v>14227</v>
      </c>
      <c r="C101" s="75">
        <v>42.90937214371089</v>
      </c>
      <c r="D101" s="75">
        <v>1.4483582929058567</v>
      </c>
      <c r="E101" s="75">
        <v>2.9740561063066862</v>
      </c>
      <c r="F101" s="75">
        <v>12.571187513182872</v>
      </c>
      <c r="G101" s="75">
        <v>6.3348098150882386</v>
      </c>
      <c r="H101" s="75">
        <v>3.6982352527596145</v>
      </c>
      <c r="I101" s="75">
        <v>25.91577023131547</v>
      </c>
      <c r="J101" s="75">
        <v>3.9443155452436192</v>
      </c>
      <c r="K101" s="75">
        <v>0.20389509948674683</v>
      </c>
      <c r="L101" s="76" t="s">
        <v>13</v>
      </c>
    </row>
    <row r="102" spans="1:12" s="33" customFormat="1" ht="24.95" customHeight="1" thickBot="1">
      <c r="A102" s="77" t="s">
        <v>17</v>
      </c>
      <c r="B102" s="81">
        <f>EMPLOII2!B96</f>
        <v>718766</v>
      </c>
      <c r="C102" s="79">
        <v>27.099344972090357</v>
      </c>
      <c r="D102" s="79">
        <v>1.3120036507927675</v>
      </c>
      <c r="E102" s="79">
        <v>9.1194688541742028</v>
      </c>
      <c r="F102" s="79">
        <v>28.197782811221732</v>
      </c>
      <c r="G102" s="79">
        <v>10.795299604311943</v>
      </c>
      <c r="H102" s="79">
        <v>4.5913171236650401</v>
      </c>
      <c r="I102" s="79">
        <v>13.284767401091898</v>
      </c>
      <c r="J102" s="79">
        <v>5.4882935326428735</v>
      </c>
      <c r="K102" s="79">
        <v>0.11172205000918264</v>
      </c>
      <c r="L102" s="80" t="s">
        <v>18</v>
      </c>
    </row>
    <row r="103" spans="1:12" s="92" customFormat="1" ht="24.95" customHeight="1" thickBot="1">
      <c r="A103" s="167"/>
      <c r="B103" s="171"/>
      <c r="C103" s="169"/>
      <c r="D103" s="169"/>
      <c r="E103" s="169"/>
      <c r="F103" s="169"/>
      <c r="G103" s="169"/>
      <c r="H103" s="169"/>
      <c r="I103" s="169"/>
      <c r="J103" s="169"/>
      <c r="K103" s="169"/>
      <c r="L103" s="170"/>
    </row>
    <row r="104" spans="1:12" s="92" customFormat="1" ht="24.95" customHeight="1" thickBot="1">
      <c r="A104" s="167"/>
      <c r="B104" s="171"/>
      <c r="C104" s="169"/>
      <c r="D104" s="169"/>
      <c r="E104" s="169"/>
      <c r="F104" s="169"/>
      <c r="G104" s="169"/>
      <c r="H104" s="169"/>
      <c r="I104" s="169"/>
      <c r="J104" s="169"/>
      <c r="K104" s="169"/>
      <c r="L104" s="170"/>
    </row>
    <row r="105" spans="1:12" s="92" customFormat="1" ht="24.95" customHeight="1" thickBot="1">
      <c r="A105" s="167"/>
      <c r="B105" s="171"/>
      <c r="C105" s="169"/>
      <c r="D105" s="169"/>
      <c r="E105" s="169"/>
      <c r="F105" s="169"/>
      <c r="G105" s="169"/>
      <c r="H105" s="169"/>
      <c r="I105" s="169"/>
      <c r="J105" s="169"/>
      <c r="K105" s="169"/>
      <c r="L105" s="170"/>
    </row>
    <row r="106" spans="1:12" ht="60" customHeight="1" thickBot="1">
      <c r="A106" s="607" t="s">
        <v>103</v>
      </c>
      <c r="B106" s="607"/>
      <c r="C106" s="607"/>
      <c r="D106" s="607"/>
      <c r="E106" s="607"/>
      <c r="F106" s="607"/>
      <c r="G106" s="607"/>
      <c r="H106" s="607"/>
      <c r="I106" s="607"/>
      <c r="J106" s="607"/>
      <c r="K106" s="607"/>
      <c r="L106" s="607"/>
    </row>
    <row r="107" spans="1:12" ht="30" customHeight="1" thickBot="1">
      <c r="A107" s="608" t="s">
        <v>78</v>
      </c>
      <c r="B107" s="609"/>
      <c r="C107" s="609"/>
      <c r="D107" s="609"/>
      <c r="E107" s="609"/>
      <c r="F107" s="609"/>
      <c r="G107" s="609"/>
      <c r="H107" s="609"/>
      <c r="I107" s="609"/>
      <c r="J107" s="609"/>
      <c r="K107" s="609"/>
      <c r="L107" s="610"/>
    </row>
    <row r="108" spans="1:12" ht="120" customHeight="1" thickBot="1">
      <c r="A108" s="24" t="s">
        <v>2</v>
      </c>
      <c r="B108" s="97" t="s">
        <v>94</v>
      </c>
      <c r="C108" s="97" t="s">
        <v>161</v>
      </c>
      <c r="D108" s="97" t="s">
        <v>33</v>
      </c>
      <c r="E108" s="97" t="s">
        <v>34</v>
      </c>
      <c r="F108" s="97" t="s">
        <v>35</v>
      </c>
      <c r="G108" s="97" t="s">
        <v>104</v>
      </c>
      <c r="H108" s="97" t="s">
        <v>36</v>
      </c>
      <c r="I108" s="97" t="s">
        <v>146</v>
      </c>
      <c r="J108" s="97" t="s">
        <v>37</v>
      </c>
      <c r="K108" s="97" t="s">
        <v>38</v>
      </c>
      <c r="L108" s="37" t="s">
        <v>58</v>
      </c>
    </row>
    <row r="109" spans="1:12" s="28" customFormat="1" ht="24.95" customHeight="1" thickBot="1">
      <c r="A109" s="65" t="s">
        <v>0</v>
      </c>
      <c r="B109" s="93">
        <f>EMPLOII2!B101</f>
        <v>507</v>
      </c>
      <c r="C109" s="67">
        <v>8.3003952569169961</v>
      </c>
      <c r="D109" s="67">
        <v>0.59288537549407117</v>
      </c>
      <c r="E109" s="67">
        <v>5.3359683794466406</v>
      </c>
      <c r="F109" s="67">
        <v>0.39525691699604742</v>
      </c>
      <c r="G109" s="67">
        <v>19.367588932806324</v>
      </c>
      <c r="H109" s="67">
        <v>1.1857707509881423</v>
      </c>
      <c r="I109" s="67">
        <v>55.928853754940711</v>
      </c>
      <c r="J109" s="67">
        <v>8.3003952569169961</v>
      </c>
      <c r="K109" s="67">
        <v>0.59288537549407117</v>
      </c>
      <c r="L109" s="68" t="s">
        <v>156</v>
      </c>
    </row>
    <row r="110" spans="1:12" s="28" customFormat="1" ht="24.95" customHeight="1" thickBot="1">
      <c r="A110" s="69" t="s">
        <v>1</v>
      </c>
      <c r="B110" s="94">
        <f>EMPLOII2!B102</f>
        <v>915</v>
      </c>
      <c r="C110" s="71">
        <v>3.1659388646288216</v>
      </c>
      <c r="D110" s="71">
        <v>0.87336244541484709</v>
      </c>
      <c r="E110" s="71">
        <v>7.6419213973799121</v>
      </c>
      <c r="F110" s="71">
        <v>1.6375545851528384</v>
      </c>
      <c r="G110" s="71">
        <v>17.248908296943231</v>
      </c>
      <c r="H110" s="71">
        <v>0.87336244541484709</v>
      </c>
      <c r="I110" s="71">
        <v>57.860262008733635</v>
      </c>
      <c r="J110" s="71">
        <v>10.589519650655022</v>
      </c>
      <c r="K110" s="71">
        <v>0.10917030567685589</v>
      </c>
      <c r="L110" s="72" t="s">
        <v>157</v>
      </c>
    </row>
    <row r="111" spans="1:12" s="28" customFormat="1" ht="24.95" customHeight="1" thickBot="1">
      <c r="A111" s="65" t="s">
        <v>7</v>
      </c>
      <c r="B111" s="93">
        <f>EMPLOII2!B103</f>
        <v>436</v>
      </c>
      <c r="C111" s="67">
        <v>11.697247706422019</v>
      </c>
      <c r="D111" s="67">
        <v>0.45871559633027525</v>
      </c>
      <c r="E111" s="67">
        <v>8.0275229357798157</v>
      </c>
      <c r="F111" s="67">
        <v>1.6055045871559634</v>
      </c>
      <c r="G111" s="67">
        <v>16.513761467889907</v>
      </c>
      <c r="H111" s="67">
        <v>0.91743119266055051</v>
      </c>
      <c r="I111" s="67">
        <v>52.293577981651374</v>
      </c>
      <c r="J111" s="67">
        <v>8.2568807339449535</v>
      </c>
      <c r="K111" s="67">
        <v>0.22935779816513763</v>
      </c>
      <c r="L111" s="68" t="s">
        <v>8</v>
      </c>
    </row>
    <row r="112" spans="1:12" s="28" customFormat="1" ht="24.95" customHeight="1" thickBot="1">
      <c r="A112" s="69" t="s">
        <v>9</v>
      </c>
      <c r="B112" s="94">
        <f>EMPLOII2!B104</f>
        <v>0</v>
      </c>
      <c r="C112" s="71">
        <v>0</v>
      </c>
      <c r="D112" s="71">
        <v>0</v>
      </c>
      <c r="E112" s="71">
        <v>0</v>
      </c>
      <c r="F112" s="71">
        <v>0</v>
      </c>
      <c r="G112" s="71">
        <v>0</v>
      </c>
      <c r="H112" s="71">
        <v>0</v>
      </c>
      <c r="I112" s="71">
        <v>0</v>
      </c>
      <c r="J112" s="71">
        <v>0</v>
      </c>
      <c r="K112" s="71">
        <v>0</v>
      </c>
      <c r="L112" s="72" t="s">
        <v>10</v>
      </c>
    </row>
    <row r="113" spans="1:12" s="28" customFormat="1" ht="24.95" customHeight="1" thickBot="1">
      <c r="A113" s="65" t="s">
        <v>11</v>
      </c>
      <c r="B113" s="93">
        <f>EMPLOII2!B105</f>
        <v>427</v>
      </c>
      <c r="C113" s="67">
        <v>35.280373831775698</v>
      </c>
      <c r="D113" s="67">
        <v>0.23364485981308408</v>
      </c>
      <c r="E113" s="67">
        <v>9.8130841121495322</v>
      </c>
      <c r="F113" s="67">
        <v>0.7009345794392523</v>
      </c>
      <c r="G113" s="67">
        <v>12.383177570093459</v>
      </c>
      <c r="H113" s="67">
        <v>1.8691588785046727</v>
      </c>
      <c r="I113" s="67">
        <v>33.411214953271028</v>
      </c>
      <c r="J113" s="67">
        <v>6.0747663551401869</v>
      </c>
      <c r="K113" s="67">
        <v>0.23364485981308408</v>
      </c>
      <c r="L113" s="68" t="s">
        <v>12</v>
      </c>
    </row>
    <row r="114" spans="1:12" s="28" customFormat="1" ht="24.95" customHeight="1" thickBot="1">
      <c r="A114" s="69" t="s">
        <v>14</v>
      </c>
      <c r="B114" s="94">
        <f>EMPLOII2!B106</f>
        <v>576</v>
      </c>
      <c r="C114" s="71">
        <v>22.491349480968857</v>
      </c>
      <c r="D114" s="71">
        <v>0.86505190311418689</v>
      </c>
      <c r="E114" s="71">
        <v>6.9204152249134951</v>
      </c>
      <c r="F114" s="71">
        <v>1.5570934256055364</v>
      </c>
      <c r="G114" s="71">
        <v>15.051903114186851</v>
      </c>
      <c r="H114" s="71">
        <v>1.3840830449826989</v>
      </c>
      <c r="I114" s="71">
        <v>46.539792387543251</v>
      </c>
      <c r="J114" s="71">
        <v>4.6712802768166091</v>
      </c>
      <c r="K114" s="71">
        <v>0.51903114186851207</v>
      </c>
      <c r="L114" s="72" t="s">
        <v>15</v>
      </c>
    </row>
    <row r="115" spans="1:12" s="33" customFormat="1" ht="24.95" customHeight="1" thickBot="1">
      <c r="A115" s="73" t="s">
        <v>16</v>
      </c>
      <c r="B115" s="95">
        <f>EMPLOII2!B107</f>
        <v>2861</v>
      </c>
      <c r="C115" s="75">
        <v>50.349987931450649</v>
      </c>
      <c r="D115" s="75">
        <v>1.1103065411537534</v>
      </c>
      <c r="E115" s="75">
        <v>2.5826695631185133</v>
      </c>
      <c r="F115" s="75">
        <v>8.1342022688872806</v>
      </c>
      <c r="G115" s="75">
        <v>6.4928795558773826</v>
      </c>
      <c r="H115" s="75">
        <v>3.3309196234612601</v>
      </c>
      <c r="I115" s="75">
        <v>24.523292300265506</v>
      </c>
      <c r="J115" s="75">
        <v>3.1378228336953895</v>
      </c>
      <c r="K115" s="75">
        <v>0.33791938209027272</v>
      </c>
      <c r="L115" s="76" t="s">
        <v>13</v>
      </c>
    </row>
    <row r="116" spans="1:12" s="33" customFormat="1" ht="24.95" customHeight="1" thickBot="1">
      <c r="A116" s="77" t="s">
        <v>17</v>
      </c>
      <c r="B116" s="81">
        <f>EMPLOII2!B108</f>
        <v>190774</v>
      </c>
      <c r="C116" s="79">
        <v>32.260550458715599</v>
      </c>
      <c r="D116" s="79">
        <v>0.38479685452162515</v>
      </c>
      <c r="E116" s="79">
        <v>33.646657929226734</v>
      </c>
      <c r="F116" s="79">
        <v>1.5082568807339449</v>
      </c>
      <c r="G116" s="79">
        <v>6.5237221494102231</v>
      </c>
      <c r="H116" s="79">
        <v>0.50432503276539975</v>
      </c>
      <c r="I116" s="79">
        <v>18.064482306684141</v>
      </c>
      <c r="J116" s="79">
        <v>6.8608125819134997</v>
      </c>
      <c r="K116" s="79">
        <v>0.24639580602883354</v>
      </c>
      <c r="L116" s="80" t="s">
        <v>18</v>
      </c>
    </row>
    <row r="117" spans="1:12" s="5" customFormat="1" ht="21.95" customHeight="1">
      <c r="A117" s="7"/>
      <c r="B117" s="7"/>
      <c r="C117" s="7"/>
      <c r="D117" s="7"/>
      <c r="E117" s="7"/>
      <c r="F117" s="7"/>
      <c r="G117" s="7"/>
      <c r="H117" s="7"/>
      <c r="I117" s="7"/>
      <c r="J117" s="7"/>
      <c r="K117" s="7"/>
      <c r="L117" s="7"/>
    </row>
    <row r="118" spans="1:12" s="5" customFormat="1" ht="21.95" customHeight="1">
      <c r="A118" s="7"/>
      <c r="B118" s="7"/>
      <c r="C118" s="7"/>
      <c r="D118" s="7"/>
      <c r="E118" s="7"/>
      <c r="F118" s="7"/>
      <c r="G118" s="7"/>
      <c r="H118" s="7"/>
      <c r="I118" s="7"/>
      <c r="J118" s="7"/>
      <c r="K118" s="7"/>
      <c r="L118" s="7"/>
    </row>
    <row r="119" spans="1:12" s="5" customFormat="1" ht="21.95" customHeight="1">
      <c r="A119" s="7"/>
      <c r="B119" s="7"/>
      <c r="C119" s="7"/>
      <c r="D119" s="7"/>
      <c r="E119" s="7"/>
      <c r="F119" s="7"/>
      <c r="G119" s="7"/>
      <c r="H119" s="7"/>
      <c r="I119" s="7"/>
      <c r="J119" s="7"/>
      <c r="K119" s="7"/>
      <c r="L119" s="7"/>
    </row>
    <row r="120" spans="1:12" s="5" customFormat="1" ht="21.95" customHeight="1">
      <c r="A120" s="7"/>
      <c r="B120" s="7"/>
      <c r="C120" s="7"/>
      <c r="D120" s="7"/>
      <c r="E120" s="7"/>
      <c r="F120" s="7"/>
      <c r="G120" s="7"/>
      <c r="H120" s="7"/>
      <c r="I120" s="7"/>
      <c r="J120" s="7"/>
      <c r="K120" s="7"/>
      <c r="L120" s="7"/>
    </row>
    <row r="121" spans="1:12" s="5" customFormat="1" ht="21.95" customHeight="1">
      <c r="A121" s="7"/>
      <c r="B121" s="7"/>
      <c r="C121" s="7"/>
      <c r="D121" s="7"/>
      <c r="E121" s="7"/>
      <c r="F121" s="7"/>
      <c r="G121" s="7"/>
      <c r="H121" s="7"/>
      <c r="I121" s="7"/>
      <c r="J121" s="7"/>
      <c r="K121" s="7"/>
      <c r="L121" s="7"/>
    </row>
    <row r="122" spans="1:12" s="5" customFormat="1" ht="21.95" customHeight="1">
      <c r="A122" s="7"/>
      <c r="B122" s="7"/>
      <c r="C122" s="7"/>
      <c r="D122" s="7"/>
      <c r="E122" s="7"/>
      <c r="F122" s="7"/>
      <c r="G122" s="7"/>
      <c r="H122" s="7"/>
      <c r="I122" s="7"/>
      <c r="J122" s="7"/>
      <c r="K122" s="7"/>
      <c r="L122" s="7"/>
    </row>
    <row r="123" spans="1:12" s="5" customFormat="1" ht="21.95" customHeight="1">
      <c r="A123" s="7"/>
      <c r="B123" s="7"/>
      <c r="C123" s="7"/>
      <c r="D123" s="7"/>
      <c r="E123" s="7"/>
      <c r="F123" s="7"/>
      <c r="G123" s="7"/>
      <c r="H123" s="7"/>
      <c r="I123" s="7"/>
      <c r="J123" s="7"/>
      <c r="K123" s="7"/>
      <c r="L123" s="7"/>
    </row>
    <row r="124" spans="1:12" s="5" customFormat="1" ht="21.95" customHeight="1">
      <c r="A124" s="7"/>
      <c r="B124" s="7"/>
      <c r="C124" s="7"/>
      <c r="D124" s="7"/>
      <c r="E124" s="7"/>
      <c r="F124" s="7"/>
      <c r="G124" s="7"/>
      <c r="H124" s="7"/>
      <c r="I124" s="7"/>
      <c r="J124" s="7"/>
      <c r="K124" s="7"/>
      <c r="L124" s="7"/>
    </row>
    <row r="125" spans="1:12" s="5" customFormat="1" ht="21.95" customHeight="1">
      <c r="A125" s="7"/>
      <c r="B125" s="7"/>
      <c r="C125" s="7"/>
      <c r="D125" s="7"/>
      <c r="E125" s="7"/>
      <c r="F125" s="7"/>
      <c r="G125" s="7"/>
      <c r="H125" s="7"/>
      <c r="I125" s="7"/>
      <c r="J125" s="7"/>
      <c r="K125" s="7"/>
      <c r="L125" s="7"/>
    </row>
    <row r="126" spans="1:12" s="5" customFormat="1" ht="21.95" customHeight="1">
      <c r="A126" s="7"/>
      <c r="B126" s="7"/>
      <c r="C126" s="7"/>
      <c r="D126" s="7"/>
      <c r="E126" s="7"/>
      <c r="F126" s="7"/>
      <c r="G126" s="7"/>
      <c r="H126" s="7"/>
      <c r="I126" s="7"/>
      <c r="J126" s="7"/>
      <c r="K126" s="7"/>
      <c r="L126" s="7"/>
    </row>
    <row r="127" spans="1:12" s="5" customFormat="1" ht="21.95" customHeight="1">
      <c r="A127" s="7"/>
      <c r="B127" s="7"/>
      <c r="C127" s="7"/>
      <c r="D127" s="7"/>
      <c r="E127" s="7"/>
      <c r="F127" s="7"/>
      <c r="G127" s="7"/>
      <c r="H127" s="7"/>
      <c r="I127" s="7"/>
      <c r="J127" s="7"/>
      <c r="K127" s="7"/>
      <c r="L127" s="7"/>
    </row>
    <row r="128" spans="1:12" s="5" customFormat="1" ht="21.95" customHeight="1">
      <c r="A128" s="7"/>
      <c r="B128" s="7"/>
      <c r="C128" s="7"/>
      <c r="D128" s="7"/>
      <c r="E128" s="7"/>
      <c r="F128" s="7"/>
      <c r="G128" s="7"/>
      <c r="H128" s="7"/>
      <c r="I128" s="7"/>
      <c r="J128" s="7"/>
      <c r="K128" s="7"/>
      <c r="L128" s="7"/>
    </row>
    <row r="129" spans="1:12" s="5" customFormat="1" ht="21.95" customHeight="1">
      <c r="A129" s="7"/>
      <c r="B129" s="7"/>
      <c r="C129" s="7"/>
      <c r="D129" s="7"/>
      <c r="E129" s="7"/>
      <c r="F129" s="7"/>
      <c r="G129" s="7"/>
      <c r="H129" s="7"/>
      <c r="I129" s="7"/>
      <c r="J129" s="7"/>
      <c r="K129" s="7"/>
      <c r="L129" s="7"/>
    </row>
    <row r="130" spans="1:12" s="5" customFormat="1" ht="21.95" customHeight="1">
      <c r="A130" s="7"/>
      <c r="B130" s="7"/>
      <c r="C130" s="7"/>
      <c r="D130" s="7"/>
      <c r="E130" s="7"/>
      <c r="F130" s="7"/>
      <c r="G130" s="7"/>
      <c r="H130" s="7"/>
      <c r="I130" s="7"/>
      <c r="J130" s="7"/>
      <c r="K130" s="7"/>
      <c r="L130" s="7"/>
    </row>
    <row r="131" spans="1:12" s="5" customFormat="1" ht="21.95" customHeight="1">
      <c r="A131" s="7"/>
      <c r="B131" s="7"/>
      <c r="C131" s="7"/>
      <c r="D131" s="7"/>
      <c r="E131" s="7"/>
      <c r="F131" s="7"/>
      <c r="G131" s="7"/>
      <c r="H131" s="7"/>
      <c r="I131" s="7"/>
      <c r="J131" s="7"/>
      <c r="K131" s="7"/>
      <c r="L131" s="7"/>
    </row>
    <row r="132" spans="1:12" s="5" customFormat="1" ht="21.95" customHeight="1">
      <c r="A132" s="7"/>
      <c r="B132" s="7"/>
      <c r="C132" s="7"/>
      <c r="D132" s="7"/>
      <c r="E132" s="7"/>
      <c r="F132" s="7"/>
      <c r="G132" s="7"/>
      <c r="H132" s="7"/>
      <c r="I132" s="7"/>
      <c r="J132" s="7"/>
      <c r="K132" s="7"/>
      <c r="L132" s="7"/>
    </row>
    <row r="133" spans="1:12" s="5" customFormat="1" ht="21.95" customHeight="1">
      <c r="A133" s="7"/>
      <c r="B133" s="7"/>
      <c r="C133" s="7"/>
      <c r="D133" s="7"/>
      <c r="E133" s="7"/>
      <c r="F133" s="7"/>
      <c r="G133" s="7"/>
      <c r="H133" s="7"/>
      <c r="I133" s="7"/>
      <c r="J133" s="7"/>
      <c r="K133" s="7"/>
      <c r="L133" s="7"/>
    </row>
    <row r="134" spans="1:12" s="5" customFormat="1" ht="21.95" customHeight="1">
      <c r="A134" s="7"/>
      <c r="B134" s="7"/>
      <c r="C134" s="7"/>
      <c r="D134" s="7"/>
      <c r="E134" s="7"/>
      <c r="F134" s="7"/>
      <c r="G134" s="7"/>
      <c r="H134" s="7"/>
      <c r="I134" s="7"/>
      <c r="J134" s="7"/>
      <c r="K134" s="7"/>
      <c r="L134" s="7"/>
    </row>
    <row r="135" spans="1:12" s="5" customFormat="1" ht="21.95" customHeight="1">
      <c r="A135" s="7"/>
      <c r="B135" s="7"/>
      <c r="C135" s="7"/>
      <c r="D135" s="7"/>
      <c r="E135" s="7"/>
      <c r="F135" s="7"/>
      <c r="G135" s="7"/>
      <c r="H135" s="7"/>
      <c r="I135" s="7"/>
      <c r="J135" s="7"/>
      <c r="K135" s="7"/>
      <c r="L135" s="7"/>
    </row>
    <row r="136" spans="1:12" s="5" customFormat="1" ht="21.95" customHeight="1">
      <c r="A136" s="7"/>
      <c r="B136" s="7"/>
      <c r="C136" s="7"/>
      <c r="D136" s="7"/>
      <c r="E136" s="7"/>
      <c r="F136" s="7"/>
      <c r="G136" s="7"/>
      <c r="H136" s="7"/>
      <c r="I136" s="7"/>
      <c r="J136" s="7"/>
      <c r="K136" s="7"/>
      <c r="L136" s="7"/>
    </row>
    <row r="137" spans="1:12" s="5" customFormat="1" ht="21.95" customHeight="1">
      <c r="A137" s="7"/>
      <c r="B137" s="7"/>
      <c r="C137" s="7"/>
      <c r="D137" s="7"/>
      <c r="E137" s="7"/>
      <c r="F137" s="7"/>
      <c r="G137" s="7"/>
      <c r="H137" s="7"/>
      <c r="I137" s="7"/>
      <c r="J137" s="7"/>
      <c r="K137" s="7"/>
      <c r="L137" s="7"/>
    </row>
    <row r="138" spans="1:12" s="5" customFormat="1" ht="21.95" customHeight="1">
      <c r="A138" s="7"/>
      <c r="B138" s="7"/>
      <c r="C138" s="7"/>
      <c r="D138" s="7"/>
      <c r="E138" s="7"/>
      <c r="F138" s="7"/>
      <c r="G138" s="7"/>
      <c r="H138" s="7"/>
      <c r="I138" s="7"/>
      <c r="J138" s="7"/>
      <c r="K138" s="7"/>
      <c r="L138" s="7"/>
    </row>
    <row r="139" spans="1:12" s="5" customFormat="1" ht="21.95" customHeight="1">
      <c r="A139" s="7"/>
      <c r="B139" s="7"/>
      <c r="C139" s="7"/>
      <c r="D139" s="7"/>
      <c r="E139" s="7"/>
      <c r="F139" s="7"/>
      <c r="G139" s="7"/>
      <c r="H139" s="7"/>
      <c r="I139" s="7"/>
      <c r="J139" s="7"/>
      <c r="K139" s="7"/>
      <c r="L139" s="7"/>
    </row>
    <row r="140" spans="1:12" s="5" customFormat="1" ht="21.95" customHeight="1">
      <c r="A140" s="7"/>
      <c r="B140" s="7"/>
      <c r="C140" s="7"/>
      <c r="D140" s="7"/>
      <c r="E140" s="7"/>
      <c r="F140" s="7"/>
      <c r="G140" s="7"/>
      <c r="H140" s="7"/>
      <c r="I140" s="7"/>
      <c r="J140" s="7"/>
      <c r="K140" s="7"/>
      <c r="L140" s="7"/>
    </row>
    <row r="141" spans="1:12" s="5" customFormat="1" ht="21.95" customHeight="1">
      <c r="A141" s="7"/>
      <c r="B141" s="7"/>
      <c r="C141" s="7"/>
      <c r="D141" s="7"/>
      <c r="E141" s="7"/>
      <c r="F141" s="7"/>
      <c r="G141" s="7"/>
      <c r="H141" s="7"/>
      <c r="I141" s="7"/>
      <c r="J141" s="7"/>
      <c r="K141" s="7"/>
      <c r="L141" s="7"/>
    </row>
    <row r="142" spans="1:12" s="5" customFormat="1" ht="21.95" customHeight="1">
      <c r="A142" s="7"/>
      <c r="B142" s="7"/>
      <c r="C142" s="7"/>
      <c r="D142" s="7"/>
      <c r="E142" s="7"/>
      <c r="F142" s="7"/>
      <c r="G142" s="7"/>
      <c r="H142" s="7"/>
      <c r="I142" s="7"/>
      <c r="J142" s="7"/>
      <c r="K142" s="7"/>
      <c r="L142" s="7"/>
    </row>
    <row r="143" spans="1:12" s="5" customFormat="1" ht="21.95" customHeight="1">
      <c r="A143" s="7"/>
      <c r="B143" s="7"/>
      <c r="C143" s="7"/>
      <c r="D143" s="7"/>
      <c r="E143" s="7"/>
      <c r="F143" s="7"/>
      <c r="G143" s="7"/>
      <c r="H143" s="7"/>
      <c r="I143" s="7"/>
      <c r="J143" s="7"/>
      <c r="K143" s="7"/>
      <c r="L143" s="7"/>
    </row>
    <row r="144" spans="1:12" s="5" customFormat="1" ht="21.95" customHeight="1">
      <c r="A144" s="7"/>
      <c r="B144" s="7"/>
      <c r="C144" s="7"/>
      <c r="D144" s="7"/>
      <c r="E144" s="7"/>
      <c r="F144" s="7"/>
      <c r="G144" s="7"/>
      <c r="H144" s="7"/>
      <c r="I144" s="7"/>
      <c r="J144" s="7"/>
      <c r="K144" s="7"/>
      <c r="L144" s="7"/>
    </row>
    <row r="145" spans="1:12" s="5" customFormat="1" ht="21.95" customHeight="1">
      <c r="A145" s="7"/>
      <c r="B145" s="7"/>
      <c r="C145" s="7"/>
      <c r="D145" s="7"/>
      <c r="E145" s="7"/>
      <c r="F145" s="7"/>
      <c r="G145" s="7"/>
      <c r="H145" s="7"/>
      <c r="I145" s="7"/>
      <c r="J145" s="7"/>
      <c r="K145" s="7"/>
      <c r="L145" s="7"/>
    </row>
    <row r="146" spans="1:12" s="5" customFormat="1" ht="21.95" customHeight="1">
      <c r="A146" s="7"/>
      <c r="B146" s="7"/>
      <c r="C146" s="7"/>
      <c r="D146" s="7"/>
      <c r="E146" s="7"/>
      <c r="F146" s="7"/>
      <c r="G146" s="7"/>
      <c r="H146" s="7"/>
      <c r="I146" s="7"/>
      <c r="J146" s="7"/>
      <c r="K146" s="7"/>
      <c r="L146" s="7"/>
    </row>
    <row r="147" spans="1:12" s="5" customFormat="1" ht="21.95" customHeight="1">
      <c r="A147" s="7"/>
      <c r="B147" s="7"/>
      <c r="C147" s="7"/>
      <c r="D147" s="7"/>
      <c r="E147" s="7"/>
      <c r="F147" s="7"/>
      <c r="G147" s="7"/>
      <c r="H147" s="7"/>
      <c r="I147" s="7"/>
      <c r="J147" s="7"/>
      <c r="K147" s="7"/>
      <c r="L147" s="7"/>
    </row>
    <row r="148" spans="1:12" s="5" customFormat="1" ht="21.95" customHeight="1">
      <c r="A148" s="7"/>
      <c r="B148" s="7"/>
      <c r="C148" s="7"/>
      <c r="D148" s="7"/>
      <c r="E148" s="7"/>
      <c r="F148" s="7"/>
      <c r="G148" s="7"/>
      <c r="H148" s="7"/>
      <c r="I148" s="7"/>
      <c r="J148" s="7"/>
      <c r="K148" s="7"/>
      <c r="L148" s="7"/>
    </row>
    <row r="149" spans="1:12" s="5" customFormat="1" ht="21.95" customHeight="1">
      <c r="A149" s="7"/>
      <c r="B149" s="7"/>
      <c r="C149" s="7"/>
      <c r="D149" s="7"/>
      <c r="E149" s="7"/>
      <c r="F149" s="7"/>
      <c r="G149" s="7"/>
      <c r="H149" s="7"/>
      <c r="I149" s="7"/>
      <c r="J149" s="7"/>
      <c r="K149" s="7"/>
      <c r="L149" s="7"/>
    </row>
    <row r="150" spans="1:12" s="5" customFormat="1" ht="21.95" customHeight="1">
      <c r="A150" s="7"/>
      <c r="B150" s="7"/>
      <c r="C150" s="7"/>
      <c r="D150" s="7"/>
      <c r="E150" s="7"/>
      <c r="F150" s="7"/>
      <c r="G150" s="7"/>
      <c r="H150" s="7"/>
      <c r="I150" s="7"/>
      <c r="J150" s="7"/>
      <c r="K150" s="7"/>
      <c r="L150" s="7"/>
    </row>
    <row r="151" spans="1:12" s="5" customFormat="1" ht="21.95" customHeight="1">
      <c r="A151" s="7"/>
      <c r="B151" s="7"/>
      <c r="C151" s="7"/>
      <c r="D151" s="7"/>
      <c r="E151" s="7"/>
      <c r="F151" s="7"/>
      <c r="G151" s="7"/>
      <c r="H151" s="7"/>
      <c r="I151" s="7"/>
      <c r="J151" s="7"/>
      <c r="K151" s="7"/>
      <c r="L151" s="7"/>
    </row>
    <row r="152" spans="1:12" s="5" customFormat="1" ht="21.95" customHeight="1">
      <c r="A152" s="7"/>
      <c r="B152" s="7"/>
      <c r="C152" s="7"/>
      <c r="D152" s="7"/>
      <c r="E152" s="7"/>
      <c r="F152" s="7"/>
      <c r="G152" s="7"/>
      <c r="H152" s="7"/>
      <c r="I152" s="7"/>
      <c r="J152" s="7"/>
      <c r="K152" s="7"/>
      <c r="L152" s="7"/>
    </row>
    <row r="153" spans="1:12" s="5" customFormat="1" ht="21.95" customHeight="1">
      <c r="A153" s="7"/>
      <c r="B153" s="7"/>
      <c r="C153" s="7"/>
      <c r="D153" s="7"/>
      <c r="E153" s="7"/>
      <c r="F153" s="7"/>
      <c r="G153" s="7"/>
      <c r="H153" s="7"/>
      <c r="I153" s="7"/>
      <c r="J153" s="7"/>
      <c r="K153" s="7"/>
      <c r="L153" s="7"/>
    </row>
    <row r="154" spans="1:12" s="5" customFormat="1" ht="21.95" customHeight="1">
      <c r="A154" s="7"/>
      <c r="B154" s="7"/>
      <c r="C154" s="7"/>
      <c r="D154" s="7"/>
      <c r="E154" s="7"/>
      <c r="F154" s="7"/>
      <c r="G154" s="7"/>
      <c r="H154" s="7"/>
      <c r="I154" s="7"/>
      <c r="J154" s="7"/>
      <c r="K154" s="7"/>
      <c r="L154" s="7"/>
    </row>
    <row r="155" spans="1:12" s="5" customFormat="1" ht="21.95" customHeight="1">
      <c r="A155" s="7"/>
      <c r="B155" s="7"/>
      <c r="C155" s="7"/>
      <c r="D155" s="7"/>
      <c r="E155" s="7"/>
      <c r="F155" s="7"/>
      <c r="G155" s="7"/>
      <c r="H155" s="7"/>
      <c r="I155" s="7"/>
      <c r="J155" s="7"/>
      <c r="K155" s="7"/>
      <c r="L155" s="7"/>
    </row>
    <row r="156" spans="1:12" s="5" customFormat="1" ht="21.95" customHeight="1">
      <c r="A156" s="7"/>
      <c r="B156" s="7"/>
      <c r="C156" s="7"/>
      <c r="D156" s="7"/>
      <c r="E156" s="7"/>
      <c r="F156" s="7"/>
      <c r="G156" s="7"/>
      <c r="H156" s="7"/>
      <c r="I156" s="7"/>
      <c r="J156" s="7"/>
      <c r="K156" s="7"/>
      <c r="L156" s="7"/>
    </row>
    <row r="157" spans="1:12" s="5" customFormat="1" ht="21.95" customHeight="1">
      <c r="A157" s="7"/>
      <c r="B157" s="7"/>
      <c r="C157" s="7"/>
      <c r="D157" s="7"/>
      <c r="E157" s="7"/>
      <c r="F157" s="7"/>
      <c r="G157" s="7"/>
      <c r="H157" s="7"/>
      <c r="I157" s="7"/>
      <c r="J157" s="7"/>
      <c r="K157" s="7"/>
      <c r="L157" s="7"/>
    </row>
    <row r="158" spans="1:12" s="5" customFormat="1" ht="21.95" customHeight="1">
      <c r="A158" s="7"/>
      <c r="B158" s="7"/>
      <c r="C158" s="7"/>
      <c r="D158" s="7"/>
      <c r="E158" s="7"/>
      <c r="F158" s="7"/>
      <c r="G158" s="7"/>
      <c r="H158" s="7"/>
      <c r="I158" s="7"/>
      <c r="J158" s="7"/>
      <c r="K158" s="7"/>
      <c r="L158" s="7"/>
    </row>
    <row r="159" spans="1:12" s="5" customFormat="1" ht="21.95" customHeight="1">
      <c r="A159" s="7"/>
      <c r="B159" s="7"/>
      <c r="C159" s="7"/>
      <c r="D159" s="7"/>
      <c r="E159" s="7"/>
      <c r="F159" s="7"/>
      <c r="G159" s="7"/>
      <c r="H159" s="7"/>
      <c r="I159" s="7"/>
      <c r="J159" s="7"/>
      <c r="K159" s="7"/>
      <c r="L159" s="7"/>
    </row>
    <row r="160" spans="1:12" s="5" customFormat="1" ht="21.95" customHeight="1">
      <c r="A160" s="7"/>
      <c r="B160" s="7"/>
      <c r="C160" s="7"/>
      <c r="D160" s="7"/>
      <c r="E160" s="7"/>
      <c r="F160" s="7"/>
      <c r="G160" s="7"/>
      <c r="H160" s="7"/>
      <c r="I160" s="7"/>
      <c r="J160" s="7"/>
      <c r="K160" s="7"/>
      <c r="L160" s="7"/>
    </row>
    <row r="161" spans="1:12" s="5" customFormat="1" ht="21.95" customHeight="1">
      <c r="A161" s="7"/>
      <c r="B161" s="7"/>
      <c r="C161" s="7"/>
      <c r="D161" s="7"/>
      <c r="E161" s="7"/>
      <c r="F161" s="7"/>
      <c r="G161" s="7"/>
      <c r="H161" s="7"/>
      <c r="I161" s="7"/>
      <c r="J161" s="7"/>
      <c r="K161" s="7"/>
      <c r="L161" s="7"/>
    </row>
    <row r="162" spans="1:12" s="5" customFormat="1" ht="21.95" customHeight="1">
      <c r="A162" s="7"/>
      <c r="B162" s="7"/>
      <c r="C162" s="7"/>
      <c r="D162" s="7"/>
      <c r="E162" s="7"/>
      <c r="F162" s="7"/>
      <c r="G162" s="7"/>
      <c r="H162" s="7"/>
      <c r="I162" s="7"/>
      <c r="J162" s="7"/>
      <c r="K162" s="7"/>
      <c r="L162" s="7"/>
    </row>
    <row r="163" spans="1:12" s="5" customFormat="1" ht="21.95" customHeight="1">
      <c r="A163" s="7"/>
      <c r="B163" s="7"/>
      <c r="C163" s="7"/>
      <c r="D163" s="7"/>
      <c r="E163" s="7"/>
      <c r="F163" s="7"/>
      <c r="G163" s="7"/>
      <c r="H163" s="7"/>
      <c r="I163" s="7"/>
      <c r="J163" s="7"/>
      <c r="K163" s="7"/>
      <c r="L163" s="7"/>
    </row>
    <row r="164" spans="1:12" s="5" customFormat="1" ht="21.95" customHeight="1">
      <c r="A164" s="7"/>
      <c r="B164" s="7"/>
      <c r="C164" s="7"/>
      <c r="D164" s="7"/>
      <c r="E164" s="7"/>
      <c r="F164" s="7"/>
      <c r="G164" s="7"/>
      <c r="H164" s="7"/>
      <c r="I164" s="7"/>
      <c r="J164" s="7"/>
      <c r="K164" s="7"/>
      <c r="L164" s="7"/>
    </row>
    <row r="165" spans="1:12" s="5" customFormat="1" ht="21.95" customHeight="1">
      <c r="A165" s="7"/>
      <c r="B165" s="7"/>
      <c r="C165" s="7"/>
      <c r="D165" s="7"/>
      <c r="E165" s="7"/>
      <c r="F165" s="7"/>
      <c r="G165" s="7"/>
      <c r="H165" s="7"/>
      <c r="I165" s="7"/>
      <c r="J165" s="7"/>
      <c r="K165" s="7"/>
      <c r="L165" s="7"/>
    </row>
    <row r="166" spans="1:12" s="5" customFormat="1" ht="21.95" customHeight="1">
      <c r="A166" s="7"/>
      <c r="B166" s="7"/>
      <c r="C166" s="7"/>
      <c r="D166" s="7"/>
      <c r="E166" s="7"/>
      <c r="F166" s="7"/>
      <c r="G166" s="7"/>
      <c r="H166" s="7"/>
      <c r="I166" s="7"/>
      <c r="J166" s="7"/>
      <c r="K166" s="7"/>
      <c r="L166" s="7"/>
    </row>
    <row r="167" spans="1:12" s="5" customFormat="1" ht="21.95" customHeight="1">
      <c r="A167" s="7"/>
      <c r="B167" s="7"/>
      <c r="C167" s="7"/>
      <c r="D167" s="7"/>
      <c r="E167" s="7"/>
      <c r="F167" s="7"/>
      <c r="G167" s="7"/>
      <c r="H167" s="7"/>
      <c r="I167" s="7"/>
      <c r="J167" s="7"/>
      <c r="K167" s="7"/>
      <c r="L167" s="7"/>
    </row>
    <row r="168" spans="1:12" s="5" customFormat="1" ht="21.95" customHeight="1">
      <c r="A168" s="7"/>
      <c r="B168" s="7"/>
      <c r="C168" s="7"/>
      <c r="D168" s="7"/>
      <c r="E168" s="7"/>
      <c r="F168" s="7"/>
      <c r="G168" s="7"/>
      <c r="H168" s="7"/>
      <c r="I168" s="7"/>
      <c r="J168" s="7"/>
      <c r="K168" s="7"/>
      <c r="L168" s="7"/>
    </row>
    <row r="169" spans="1:12" s="5" customFormat="1" ht="21.95" customHeight="1">
      <c r="A169" s="7"/>
      <c r="B169" s="7"/>
      <c r="C169" s="7"/>
      <c r="D169" s="7"/>
      <c r="E169" s="7"/>
      <c r="F169" s="7"/>
      <c r="G169" s="7"/>
      <c r="H169" s="7"/>
      <c r="I169" s="7"/>
      <c r="J169" s="7"/>
      <c r="K169" s="7"/>
      <c r="L169" s="7"/>
    </row>
    <row r="170" spans="1:12" s="5" customFormat="1" ht="21.95" customHeight="1">
      <c r="A170" s="7"/>
      <c r="B170" s="7"/>
      <c r="C170" s="7"/>
      <c r="D170" s="7"/>
      <c r="E170" s="7"/>
      <c r="F170" s="7"/>
      <c r="G170" s="7"/>
      <c r="H170" s="7"/>
      <c r="I170" s="7"/>
      <c r="J170" s="7"/>
      <c r="K170" s="7"/>
      <c r="L170" s="7"/>
    </row>
    <row r="171" spans="1:12" s="5" customFormat="1" ht="21.95" customHeight="1">
      <c r="A171" s="7"/>
      <c r="B171" s="7"/>
      <c r="C171" s="7"/>
      <c r="D171" s="7"/>
      <c r="E171" s="7"/>
      <c r="F171" s="7"/>
      <c r="G171" s="7"/>
      <c r="H171" s="7"/>
      <c r="I171" s="7"/>
      <c r="J171" s="7"/>
      <c r="K171" s="7"/>
      <c r="L171" s="7"/>
    </row>
    <row r="172" spans="1:12" s="5" customFormat="1" ht="21.95" customHeight="1">
      <c r="A172" s="7"/>
      <c r="B172" s="7"/>
      <c r="C172" s="7"/>
      <c r="D172" s="7"/>
      <c r="E172" s="7"/>
      <c r="F172" s="7"/>
      <c r="G172" s="7"/>
      <c r="H172" s="7"/>
      <c r="I172" s="7"/>
      <c r="J172" s="7"/>
      <c r="K172" s="7"/>
      <c r="L172" s="7"/>
    </row>
    <row r="173" spans="1:12" s="5" customFormat="1" ht="21.95" customHeight="1">
      <c r="A173" s="7"/>
      <c r="B173" s="7"/>
      <c r="C173" s="7"/>
      <c r="D173" s="7"/>
      <c r="E173" s="7"/>
      <c r="F173" s="7"/>
      <c r="G173" s="7"/>
      <c r="H173" s="7"/>
      <c r="I173" s="7"/>
      <c r="J173" s="7"/>
      <c r="K173" s="7"/>
      <c r="L173" s="7"/>
    </row>
    <row r="174" spans="1:12" s="5" customFormat="1" ht="21.95" customHeight="1">
      <c r="A174" s="7"/>
      <c r="B174" s="7"/>
      <c r="C174" s="7"/>
      <c r="D174" s="7"/>
      <c r="E174" s="7"/>
      <c r="F174" s="7"/>
      <c r="G174" s="7"/>
      <c r="H174" s="7"/>
      <c r="I174" s="7"/>
      <c r="J174" s="7"/>
      <c r="K174" s="7"/>
      <c r="L174" s="7"/>
    </row>
    <row r="175" spans="1:12" s="5" customFormat="1" ht="21.95" customHeight="1">
      <c r="A175" s="7"/>
      <c r="B175" s="7"/>
      <c r="C175" s="7"/>
      <c r="D175" s="7"/>
      <c r="E175" s="7"/>
      <c r="F175" s="7"/>
      <c r="G175" s="7"/>
      <c r="H175" s="7"/>
      <c r="I175" s="7"/>
      <c r="J175" s="7"/>
      <c r="K175" s="7"/>
      <c r="L175" s="7"/>
    </row>
    <row r="176" spans="1:12" s="5" customFormat="1" ht="21.95" customHeight="1">
      <c r="A176" s="7"/>
      <c r="B176" s="7"/>
      <c r="C176" s="7"/>
      <c r="D176" s="7"/>
      <c r="E176" s="7"/>
      <c r="F176" s="7"/>
      <c r="G176" s="7"/>
      <c r="H176" s="7"/>
      <c r="I176" s="7"/>
      <c r="J176" s="7"/>
      <c r="K176" s="7"/>
      <c r="L176" s="7"/>
    </row>
    <row r="177" spans="1:12" ht="50.1" customHeight="1">
      <c r="A177" s="1"/>
      <c r="B177" s="1"/>
      <c r="C177" s="1"/>
      <c r="D177" s="1"/>
      <c r="E177" s="1"/>
      <c r="F177" s="1"/>
      <c r="G177" s="1"/>
      <c r="H177" s="1"/>
      <c r="I177" s="1"/>
      <c r="J177" s="1"/>
      <c r="K177" s="1"/>
      <c r="L177" s="1"/>
    </row>
    <row r="178" spans="1:12" ht="30" customHeight="1">
      <c r="A178" s="1"/>
      <c r="B178" s="1"/>
      <c r="C178" s="1"/>
      <c r="D178" s="1"/>
      <c r="E178" s="1"/>
      <c r="F178" s="1"/>
      <c r="G178" s="1"/>
      <c r="H178" s="1"/>
      <c r="I178" s="1"/>
      <c r="J178" s="1"/>
      <c r="K178" s="1"/>
      <c r="L178" s="1"/>
    </row>
  </sheetData>
  <mergeCells count="18">
    <mergeCell ref="A93:L93"/>
    <mergeCell ref="A106:L106"/>
    <mergeCell ref="A107:L107"/>
    <mergeCell ref="A14:L14"/>
    <mergeCell ref="A15:L15"/>
    <mergeCell ref="A28:L28"/>
    <mergeCell ref="A92:L92"/>
    <mergeCell ref="A55:L55"/>
    <mergeCell ref="A66:L66"/>
    <mergeCell ref="A67:L67"/>
    <mergeCell ref="A80:L80"/>
    <mergeCell ref="A81:L81"/>
    <mergeCell ref="A2:L2"/>
    <mergeCell ref="A3:L3"/>
    <mergeCell ref="A40:L40"/>
    <mergeCell ref="A41:L41"/>
    <mergeCell ref="A54:L54"/>
    <mergeCell ref="A29:L29"/>
  </mergeCells>
  <printOptions horizontalCentered="1" verticalCentered="1"/>
  <pageMargins left="0.19685039370078741" right="0.19685039370078741" top="0.39370078740157483" bottom="0.39370078740157483" header="0.19685039370078741" footer="0.19685039370078741"/>
  <pageSetup paperSize="9" scale="60" firstPageNumber="38" orientation="landscape" useFirstPageNumber="1" r:id="rId1"/>
  <headerFooter>
    <oddHeader>&amp;L&amp;"Times New Roman,Gras"&amp;20&amp;K05-022Gouvernorat Kebelli&amp;R&amp;"Times New Roman,Gras"&amp;20&amp;K05-022 ولاية قبلي</oddHeader>
    <oddFooter>&amp;L  &amp;"Times New Roman,Gras"&amp;18&amp;K05-022Statistique Tunisie /RGPH 2014&amp;C&amp;"Times New Roman,Gras"&amp;18&amp;K05-022&amp;P&amp;R&amp;"Times New Roman,Gras"&amp;18&amp;K05-022 إحصائيات تونس /تعداد 2014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6"/>
  <sheetViews>
    <sheetView rightToLeft="1" view="pageBreakPreview" zoomScale="80" zoomScaleSheetLayoutView="80" workbookViewId="0">
      <selection activeCell="C126" sqref="C126"/>
    </sheetView>
  </sheetViews>
  <sheetFormatPr baseColWidth="10" defaultRowHeight="20.25"/>
  <cols>
    <col min="1" max="1" width="25.7109375" style="3" customWidth="1"/>
    <col min="2" max="2" width="49.28515625" style="2" customWidth="1"/>
    <col min="3" max="3" width="14.7109375" style="2" customWidth="1"/>
    <col min="4" max="4" width="16.85546875" style="2" customWidth="1"/>
    <col min="5" max="5" width="18.28515625" style="2" customWidth="1"/>
    <col min="6" max="6" width="17.85546875" style="2" customWidth="1"/>
    <col min="7" max="7" width="33.5703125" style="2" customWidth="1"/>
    <col min="8" max="8" width="28.5703125" style="4" customWidth="1"/>
    <col min="9" max="9" width="14" style="1" customWidth="1"/>
    <col min="10" max="16384" width="11.42578125" style="1"/>
  </cols>
  <sheetData>
    <row r="1" spans="1:11" ht="21" thickBot="1"/>
    <row r="2" spans="1:11" ht="60" customHeight="1">
      <c r="A2" s="611" t="s">
        <v>147</v>
      </c>
      <c r="B2" s="612"/>
      <c r="C2" s="612"/>
      <c r="D2" s="612"/>
      <c r="E2" s="612"/>
      <c r="F2" s="612"/>
      <c r="G2" s="612"/>
      <c r="H2" s="612"/>
      <c r="I2" s="6"/>
      <c r="J2" s="13"/>
      <c r="K2" s="13"/>
    </row>
    <row r="3" spans="1:11" ht="30" customHeight="1" thickBot="1">
      <c r="A3" s="596" t="s">
        <v>148</v>
      </c>
      <c r="B3" s="597"/>
      <c r="C3" s="597"/>
      <c r="D3" s="597"/>
      <c r="E3" s="597"/>
      <c r="F3" s="597"/>
      <c r="G3" s="597"/>
      <c r="H3" s="598"/>
      <c r="I3" s="6"/>
      <c r="J3" s="13"/>
      <c r="K3" s="13"/>
    </row>
    <row r="4" spans="1:11" ht="80.099999999999994" customHeight="1" thickBot="1">
      <c r="A4" s="37" t="s">
        <v>2</v>
      </c>
      <c r="B4" s="220" t="s">
        <v>160</v>
      </c>
      <c r="C4" s="97" t="s">
        <v>25</v>
      </c>
      <c r="D4" s="97" t="s">
        <v>26</v>
      </c>
      <c r="E4" s="97" t="s">
        <v>27</v>
      </c>
      <c r="F4" s="97" t="s">
        <v>28</v>
      </c>
      <c r="G4" s="173" t="s">
        <v>107</v>
      </c>
      <c r="H4" s="37" t="s">
        <v>58</v>
      </c>
      <c r="I4" s="6"/>
      <c r="J4" s="13"/>
      <c r="K4" s="13"/>
    </row>
    <row r="5" spans="1:11" s="28" customFormat="1" ht="24.95" customHeight="1">
      <c r="A5" s="98" t="s">
        <v>0</v>
      </c>
      <c r="B5" s="99">
        <f>EMPLOII1!D80</f>
        <v>2066</v>
      </c>
      <c r="C5" s="100">
        <v>0.91965150048402711</v>
      </c>
      <c r="D5" s="100">
        <v>13.407550822846078</v>
      </c>
      <c r="E5" s="100">
        <v>33.68828654404647</v>
      </c>
      <c r="F5" s="100">
        <v>51.984511132623425</v>
      </c>
      <c r="G5" s="100">
        <v>46.413095811266253</v>
      </c>
      <c r="H5" s="121" t="s">
        <v>156</v>
      </c>
      <c r="I5" s="51"/>
      <c r="J5" s="52"/>
      <c r="K5" s="52"/>
    </row>
    <row r="6" spans="1:11" s="28" customFormat="1" ht="24.95" customHeight="1">
      <c r="A6" s="102" t="s">
        <v>1</v>
      </c>
      <c r="B6" s="103">
        <f>EMPLOII1!D81</f>
        <v>2392</v>
      </c>
      <c r="C6" s="104">
        <v>1.9648829431438128</v>
      </c>
      <c r="D6" s="104">
        <v>10.451505016722408</v>
      </c>
      <c r="E6" s="104">
        <v>41.178929765886288</v>
      </c>
      <c r="F6" s="140">
        <v>46.404682274247492</v>
      </c>
      <c r="G6" s="140">
        <v>36.886993603411511</v>
      </c>
      <c r="H6" s="123" t="s">
        <v>157</v>
      </c>
      <c r="I6" s="51"/>
      <c r="J6" s="52"/>
      <c r="K6" s="52"/>
    </row>
    <row r="7" spans="1:11" s="28" customFormat="1" ht="24.95" customHeight="1">
      <c r="A7" s="98" t="s">
        <v>7</v>
      </c>
      <c r="B7" s="99">
        <f>EMPLOII1!D82</f>
        <v>1809</v>
      </c>
      <c r="C7" s="100">
        <v>1.6030956329463792</v>
      </c>
      <c r="D7" s="100">
        <v>8.8446655610834721</v>
      </c>
      <c r="E7" s="100">
        <v>32.00663349917081</v>
      </c>
      <c r="F7" s="100">
        <v>57.545605306799338</v>
      </c>
      <c r="G7" s="100">
        <v>44.960883571099863</v>
      </c>
      <c r="H7" s="121" t="s">
        <v>8</v>
      </c>
      <c r="I7" s="51"/>
      <c r="J7" s="52"/>
      <c r="K7" s="52"/>
    </row>
    <row r="8" spans="1:11" s="28" customFormat="1" ht="24.95" customHeight="1">
      <c r="A8" s="102" t="s">
        <v>9</v>
      </c>
      <c r="B8" s="103">
        <f>EMPLOII1!D83</f>
        <v>1878</v>
      </c>
      <c r="C8" s="104">
        <v>1.9169329073482428</v>
      </c>
      <c r="D8" s="104">
        <v>13.578274760383389</v>
      </c>
      <c r="E8" s="104">
        <v>43.929712460063897</v>
      </c>
      <c r="F8" s="140">
        <v>40.575079872204476</v>
      </c>
      <c r="G8" s="140">
        <v>34.313253012048193</v>
      </c>
      <c r="H8" s="123" t="s">
        <v>10</v>
      </c>
    </row>
    <row r="9" spans="1:11" s="28" customFormat="1" ht="24.95" customHeight="1">
      <c r="A9" s="98" t="s">
        <v>11</v>
      </c>
      <c r="B9" s="99">
        <f>EMPLOII1!D84</f>
        <v>1118</v>
      </c>
      <c r="C9" s="100">
        <v>1.2522361359570662</v>
      </c>
      <c r="D9" s="100">
        <v>14.042933810375672</v>
      </c>
      <c r="E9" s="100">
        <v>42.57602862254025</v>
      </c>
      <c r="F9" s="100">
        <v>42.128801431127016</v>
      </c>
      <c r="G9" s="100">
        <v>39.84375</v>
      </c>
      <c r="H9" s="121" t="s">
        <v>12</v>
      </c>
    </row>
    <row r="10" spans="1:11" s="28" customFormat="1" ht="24.95" customHeight="1">
      <c r="A10" s="102" t="s">
        <v>14</v>
      </c>
      <c r="B10" s="103">
        <f>EMPLOII1!D85</f>
        <v>1572</v>
      </c>
      <c r="C10" s="104">
        <v>9.6055979643765905</v>
      </c>
      <c r="D10" s="104">
        <v>22.582697201017812</v>
      </c>
      <c r="E10" s="104">
        <v>45.229007633587784</v>
      </c>
      <c r="F10" s="140">
        <v>22.582697201017812</v>
      </c>
      <c r="G10" s="140">
        <v>44.108761329305139</v>
      </c>
      <c r="H10" s="123" t="s">
        <v>15</v>
      </c>
    </row>
    <row r="11" spans="1:11" s="33" customFormat="1" ht="24.95" customHeight="1">
      <c r="A11" s="106" t="s">
        <v>16</v>
      </c>
      <c r="B11" s="107">
        <f>EMPLOII1!D86</f>
        <v>10835</v>
      </c>
      <c r="C11" s="108">
        <v>2.7318874019381632</v>
      </c>
      <c r="D11" s="108">
        <v>13.419473927088141</v>
      </c>
      <c r="E11" s="108">
        <v>39.427780341485928</v>
      </c>
      <c r="F11" s="108">
        <v>44.420858329487771</v>
      </c>
      <c r="G11" s="108">
        <v>40.555099059618371</v>
      </c>
      <c r="H11" s="109" t="s">
        <v>13</v>
      </c>
    </row>
    <row r="12" spans="1:11" s="58" customFormat="1" ht="24.95" customHeight="1">
      <c r="A12" s="110" t="s">
        <v>17</v>
      </c>
      <c r="B12" s="114">
        <f>EMPLOII1!D87</f>
        <v>573315</v>
      </c>
      <c r="C12" s="115">
        <v>7.0765956704519688</v>
      </c>
      <c r="D12" s="115">
        <v>21.608142759956042</v>
      </c>
      <c r="E12" s="115">
        <v>40.824567830167283</v>
      </c>
      <c r="F12" s="115">
        <v>30.4906937394247</v>
      </c>
      <c r="G12" s="115">
        <v>20.061223718522065</v>
      </c>
      <c r="H12" s="113" t="s">
        <v>18</v>
      </c>
    </row>
    <row r="13" spans="1:11" ht="24.95" customHeight="1" thickBot="1">
      <c r="B13" s="14"/>
      <c r="C13" s="14"/>
      <c r="D13" s="14"/>
      <c r="E13" s="14"/>
      <c r="F13" s="16"/>
      <c r="G13" s="16"/>
    </row>
    <row r="14" spans="1:11" s="59" customFormat="1" ht="60" customHeight="1" thickBot="1">
      <c r="A14" s="611" t="s">
        <v>147</v>
      </c>
      <c r="B14" s="612"/>
      <c r="C14" s="612"/>
      <c r="D14" s="612"/>
      <c r="E14" s="612"/>
      <c r="F14" s="612"/>
      <c r="G14" s="612"/>
      <c r="H14" s="612"/>
    </row>
    <row r="15" spans="1:11" ht="30" customHeight="1" thickBot="1">
      <c r="A15" s="608" t="s">
        <v>72</v>
      </c>
      <c r="B15" s="609"/>
      <c r="C15" s="609"/>
      <c r="D15" s="609"/>
      <c r="E15" s="609"/>
      <c r="F15" s="609"/>
      <c r="G15" s="609"/>
      <c r="H15" s="609"/>
    </row>
    <row r="16" spans="1:11" ht="80.099999999999994" customHeight="1" thickBot="1">
      <c r="A16" s="37" t="s">
        <v>2</v>
      </c>
      <c r="B16" s="220" t="s">
        <v>160</v>
      </c>
      <c r="C16" s="97" t="s">
        <v>25</v>
      </c>
      <c r="D16" s="97" t="s">
        <v>26</v>
      </c>
      <c r="E16" s="97" t="s">
        <v>27</v>
      </c>
      <c r="F16" s="97" t="s">
        <v>28</v>
      </c>
      <c r="G16" s="173" t="s">
        <v>107</v>
      </c>
      <c r="H16" s="37" t="s">
        <v>58</v>
      </c>
    </row>
    <row r="17" spans="1:8" ht="24.95" customHeight="1">
      <c r="A17" s="141" t="s">
        <v>0</v>
      </c>
      <c r="B17" s="99">
        <f>EMPLOII1!D92</f>
        <v>874</v>
      </c>
      <c r="C17" s="100">
        <v>1.0297482837528604</v>
      </c>
      <c r="D17" s="100">
        <v>18.993135011441648</v>
      </c>
      <c r="E17" s="100">
        <v>44.393592677345538</v>
      </c>
      <c r="F17" s="100">
        <v>35.583524027459951</v>
      </c>
      <c r="G17" s="100">
        <v>30.897009966777407</v>
      </c>
      <c r="H17" s="121" t="s">
        <v>156</v>
      </c>
    </row>
    <row r="18" spans="1:8" ht="24.95" customHeight="1">
      <c r="A18" s="142" t="s">
        <v>1</v>
      </c>
      <c r="B18" s="103">
        <f>EMPLOII1!D93</f>
        <v>1077</v>
      </c>
      <c r="C18" s="104">
        <v>1.6713091922005572</v>
      </c>
      <c r="D18" s="104">
        <v>13.649025069637883</v>
      </c>
      <c r="E18" s="104">
        <v>56.360259981429891</v>
      </c>
      <c r="F18" s="140">
        <v>28.319405756731662</v>
      </c>
      <c r="G18" s="140">
        <v>22.195318805488299</v>
      </c>
      <c r="H18" s="123" t="s">
        <v>157</v>
      </c>
    </row>
    <row r="19" spans="1:8" ht="24.95" customHeight="1">
      <c r="A19" s="141" t="s">
        <v>7</v>
      </c>
      <c r="B19" s="99">
        <f>EMPLOII1!D94</f>
        <v>730</v>
      </c>
      <c r="C19" s="100">
        <v>1.9178082191780819</v>
      </c>
      <c r="D19" s="100">
        <v>15.068493150684931</v>
      </c>
      <c r="E19" s="100">
        <v>42.876712328767127</v>
      </c>
      <c r="F19" s="100">
        <v>40.136986301369866</v>
      </c>
      <c r="G19" s="100">
        <v>27.141382868937047</v>
      </c>
      <c r="H19" s="121" t="s">
        <v>8</v>
      </c>
    </row>
    <row r="20" spans="1:8" ht="24.95" customHeight="1">
      <c r="A20" s="142" t="s">
        <v>9</v>
      </c>
      <c r="B20" s="103">
        <f>EMPLOII1!D95</f>
        <v>846</v>
      </c>
      <c r="C20" s="104">
        <v>2.3640661938534278</v>
      </c>
      <c r="D20" s="104">
        <v>20.33096926713948</v>
      </c>
      <c r="E20" s="104">
        <v>56.028368794326241</v>
      </c>
      <c r="F20" s="140">
        <v>21.276595744680851</v>
      </c>
      <c r="G20" s="140">
        <v>17.528089887640448</v>
      </c>
      <c r="H20" s="123" t="s">
        <v>10</v>
      </c>
    </row>
    <row r="21" spans="1:8" ht="24.95" customHeight="1">
      <c r="A21" s="141" t="s">
        <v>11</v>
      </c>
      <c r="B21" s="99">
        <f>EMPLOII1!D96</f>
        <v>537</v>
      </c>
      <c r="C21" s="100">
        <v>1.1173184357541899</v>
      </c>
      <c r="D21" s="100">
        <v>20.484171322160147</v>
      </c>
      <c r="E21" s="100">
        <v>57.541899441340782</v>
      </c>
      <c r="F21" s="100">
        <v>20.856610800744878</v>
      </c>
      <c r="G21" s="100">
        <v>22.489959839357429</v>
      </c>
      <c r="H21" s="121" t="s">
        <v>12</v>
      </c>
    </row>
    <row r="22" spans="1:8" ht="24.95" customHeight="1">
      <c r="A22" s="142" t="s">
        <v>14</v>
      </c>
      <c r="B22" s="103">
        <f>EMPLOII1!D97</f>
        <v>1045</v>
      </c>
      <c r="C22" s="104">
        <v>13.014354066985645</v>
      </c>
      <c r="D22" s="104">
        <v>27.177033492822964</v>
      </c>
      <c r="E22" s="104">
        <v>49.473684210526315</v>
      </c>
      <c r="F22" s="140">
        <v>10.334928229665072</v>
      </c>
      <c r="G22" s="140">
        <v>23.65930599369085</v>
      </c>
      <c r="H22" s="123" t="s">
        <v>15</v>
      </c>
    </row>
    <row r="23" spans="1:8" ht="24.95" customHeight="1">
      <c r="A23" s="143" t="s">
        <v>16</v>
      </c>
      <c r="B23" s="107">
        <f>EMPLOII1!D98</f>
        <v>5109</v>
      </c>
      <c r="C23" s="108">
        <v>3.9733803092581716</v>
      </c>
      <c r="D23" s="108">
        <v>19.357995693873555</v>
      </c>
      <c r="E23" s="108">
        <v>51.047171657858684</v>
      </c>
      <c r="F23" s="108">
        <v>25.621452339009586</v>
      </c>
      <c r="G23" s="108">
        <v>24.08637873754153</v>
      </c>
      <c r="H23" s="109" t="s">
        <v>13</v>
      </c>
    </row>
    <row r="24" spans="1:8" ht="24.95" customHeight="1">
      <c r="A24" s="144" t="s">
        <v>17</v>
      </c>
      <c r="B24" s="174">
        <f>EMPLOII1!D99</f>
        <v>306143</v>
      </c>
      <c r="C24" s="135">
        <v>7.4022410244683288</v>
      </c>
      <c r="D24" s="135">
        <v>26.87432622259972</v>
      </c>
      <c r="E24" s="135">
        <v>47.404854464081538</v>
      </c>
      <c r="F24" s="135">
        <v>18.318578288850414</v>
      </c>
      <c r="G24" s="135">
        <v>12.11645339483386</v>
      </c>
      <c r="H24" s="113" t="s">
        <v>18</v>
      </c>
    </row>
    <row r="25" spans="1:8" ht="24.95" customHeight="1" thickBot="1">
      <c r="A25" s="17"/>
      <c r="B25" s="18"/>
      <c r="H25" s="19"/>
    </row>
    <row r="26" spans="1:8" s="56" customFormat="1" ht="60" customHeight="1" thickBot="1">
      <c r="A26" s="611" t="s">
        <v>147</v>
      </c>
      <c r="B26" s="612"/>
      <c r="C26" s="612"/>
      <c r="D26" s="612"/>
      <c r="E26" s="612"/>
      <c r="F26" s="612"/>
      <c r="G26" s="612"/>
      <c r="H26" s="612"/>
    </row>
    <row r="27" spans="1:8" ht="30" customHeight="1" thickBot="1">
      <c r="A27" s="608" t="s">
        <v>84</v>
      </c>
      <c r="B27" s="609"/>
      <c r="C27" s="609"/>
      <c r="D27" s="609"/>
      <c r="E27" s="609"/>
      <c r="F27" s="609"/>
      <c r="G27" s="609"/>
      <c r="H27" s="609"/>
    </row>
    <row r="28" spans="1:8" s="56" customFormat="1" ht="80.099999999999994" customHeight="1" thickBot="1">
      <c r="A28" s="37" t="s">
        <v>2</v>
      </c>
      <c r="B28" s="220" t="s">
        <v>160</v>
      </c>
      <c r="C28" s="97" t="s">
        <v>25</v>
      </c>
      <c r="D28" s="97" t="s">
        <v>26</v>
      </c>
      <c r="E28" s="97" t="s">
        <v>27</v>
      </c>
      <c r="F28" s="97" t="s">
        <v>28</v>
      </c>
      <c r="G28" s="173" t="s">
        <v>107</v>
      </c>
      <c r="H28" s="37" t="s">
        <v>58</v>
      </c>
    </row>
    <row r="29" spans="1:8" s="28" customFormat="1" ht="24.95" customHeight="1">
      <c r="A29" s="141" t="s">
        <v>0</v>
      </c>
      <c r="B29" s="99">
        <f>EMPLOII1!D104</f>
        <v>1192</v>
      </c>
      <c r="C29" s="100">
        <v>0.83892617449664431</v>
      </c>
      <c r="D29" s="100">
        <v>9.3120805369127524</v>
      </c>
      <c r="E29" s="100">
        <v>25.838926174496645</v>
      </c>
      <c r="F29" s="100">
        <v>64.010067114093957</v>
      </c>
      <c r="G29" s="100">
        <v>58.347529812606467</v>
      </c>
      <c r="H29" s="121" t="s">
        <v>156</v>
      </c>
    </row>
    <row r="30" spans="1:8" s="28" customFormat="1" ht="24.95" customHeight="1">
      <c r="A30" s="142" t="s">
        <v>1</v>
      </c>
      <c r="B30" s="103">
        <f>EMPLOII1!D105</f>
        <v>1315</v>
      </c>
      <c r="C30" s="104">
        <v>2.20532319391635</v>
      </c>
      <c r="D30" s="104">
        <v>7.832699619771863</v>
      </c>
      <c r="E30" s="104">
        <v>28.745247148288978</v>
      </c>
      <c r="F30" s="140">
        <v>61.216730038022817</v>
      </c>
      <c r="G30" s="140">
        <v>48.444444444444443</v>
      </c>
      <c r="H30" s="123" t="s">
        <v>157</v>
      </c>
    </row>
    <row r="31" spans="1:8" s="28" customFormat="1" ht="24.95" customHeight="1">
      <c r="A31" s="141" t="s">
        <v>7</v>
      </c>
      <c r="B31" s="99">
        <f>EMPLOII1!D106</f>
        <v>1079</v>
      </c>
      <c r="C31" s="100">
        <v>1.3901760889712698</v>
      </c>
      <c r="D31" s="100">
        <v>4.6339202965708992</v>
      </c>
      <c r="E31" s="100">
        <v>24.652455977757182</v>
      </c>
      <c r="F31" s="100">
        <v>69.323447636700649</v>
      </c>
      <c r="G31" s="100">
        <v>59.302325581395351</v>
      </c>
      <c r="H31" s="121" t="s">
        <v>8</v>
      </c>
    </row>
    <row r="32" spans="1:8" s="28" customFormat="1" ht="24.95" customHeight="1">
      <c r="A32" s="142" t="s">
        <v>9</v>
      </c>
      <c r="B32" s="103">
        <f>EMPLOII1!D107</f>
        <v>1032</v>
      </c>
      <c r="C32" s="104">
        <v>1.5503875968992249</v>
      </c>
      <c r="D32" s="104">
        <v>8.0426356589147279</v>
      </c>
      <c r="E32" s="104">
        <v>34.011627906976742</v>
      </c>
      <c r="F32" s="140">
        <v>56.395348837209305</v>
      </c>
      <c r="G32" s="140">
        <v>46.919831223628691</v>
      </c>
      <c r="H32" s="123" t="s">
        <v>10</v>
      </c>
    </row>
    <row r="33" spans="1:13" s="28" customFormat="1" ht="24.95" customHeight="1">
      <c r="A33" s="141" t="s">
        <v>11</v>
      </c>
      <c r="B33" s="99">
        <f>EMPLOII1!D108</f>
        <v>581</v>
      </c>
      <c r="C33" s="100">
        <v>1.3769363166953528</v>
      </c>
      <c r="D33" s="100">
        <v>8.0895008605851988</v>
      </c>
      <c r="E33" s="100">
        <v>28.743545611015492</v>
      </c>
      <c r="F33" s="100">
        <v>61.790017211703962</v>
      </c>
      <c r="G33" s="100">
        <v>53.058103975535161</v>
      </c>
      <c r="H33" s="121" t="s">
        <v>12</v>
      </c>
    </row>
    <row r="34" spans="1:13" s="28" customFormat="1" ht="24.95" customHeight="1">
      <c r="A34" s="142" t="s">
        <v>14</v>
      </c>
      <c r="B34" s="103">
        <f>EMPLOII1!D109</f>
        <v>527</v>
      </c>
      <c r="C34" s="104">
        <v>2.8462998102466792</v>
      </c>
      <c r="D34" s="104">
        <v>13.472485768500949</v>
      </c>
      <c r="E34" s="104">
        <v>36.812144212523719</v>
      </c>
      <c r="F34" s="140">
        <v>46.869070208728651</v>
      </c>
      <c r="G34" s="140">
        <v>62.89855072463768</v>
      </c>
      <c r="H34" s="123" t="s">
        <v>15</v>
      </c>
    </row>
    <row r="35" spans="1:13" s="28" customFormat="1" ht="24.95" customHeight="1">
      <c r="A35" s="143" t="s">
        <v>16</v>
      </c>
      <c r="B35" s="107">
        <f>EMPLOII1!D110</f>
        <v>5726</v>
      </c>
      <c r="C35" s="108">
        <v>1.6241704505763188</v>
      </c>
      <c r="D35" s="108">
        <v>8.1208522528815923</v>
      </c>
      <c r="E35" s="108">
        <v>29.060426126440795</v>
      </c>
      <c r="F35" s="108">
        <v>61.194551170101299</v>
      </c>
      <c r="G35" s="108">
        <v>53.478898484601586</v>
      </c>
      <c r="H35" s="109" t="s">
        <v>13</v>
      </c>
    </row>
    <row r="36" spans="1:13" s="28" customFormat="1" ht="24.95" customHeight="1">
      <c r="A36" s="144" t="s">
        <v>17</v>
      </c>
      <c r="B36" s="126">
        <f>EMPLOII1!D111</f>
        <v>267172</v>
      </c>
      <c r="C36" s="135">
        <v>6.7034735738883064</v>
      </c>
      <c r="D36" s="135">
        <v>15.574187752657584</v>
      </c>
      <c r="E36" s="135">
        <v>33.284922892648602</v>
      </c>
      <c r="F36" s="135">
        <v>44.437415780805509</v>
      </c>
      <c r="G36" s="135">
        <v>28.801255069618797</v>
      </c>
      <c r="H36" s="113" t="s">
        <v>18</v>
      </c>
    </row>
    <row r="37" spans="1:13" ht="24.95" customHeight="1" thickBot="1">
      <c r="B37" s="14"/>
      <c r="C37" s="14"/>
      <c r="D37" s="14"/>
      <c r="E37" s="14"/>
      <c r="F37" s="16"/>
      <c r="G37" s="16"/>
    </row>
    <row r="38" spans="1:13" ht="60" customHeight="1" thickBot="1">
      <c r="A38" s="611" t="s">
        <v>147</v>
      </c>
      <c r="B38" s="612"/>
      <c r="C38" s="612"/>
      <c r="D38" s="612"/>
      <c r="E38" s="612"/>
      <c r="F38" s="612"/>
      <c r="G38" s="612"/>
      <c r="H38" s="612"/>
    </row>
    <row r="39" spans="1:13" ht="30" customHeight="1" thickBot="1">
      <c r="A39" s="608" t="s">
        <v>73</v>
      </c>
      <c r="B39" s="609"/>
      <c r="C39" s="609"/>
      <c r="D39" s="609"/>
      <c r="E39" s="609"/>
      <c r="F39" s="609"/>
      <c r="G39" s="609"/>
      <c r="H39" s="609"/>
      <c r="I39" s="23"/>
      <c r="J39" s="23"/>
      <c r="K39" s="23"/>
      <c r="L39" s="23"/>
      <c r="M39" s="23"/>
    </row>
    <row r="40" spans="1:13" ht="80.099999999999994" customHeight="1" thickBot="1">
      <c r="A40" s="37" t="s">
        <v>2</v>
      </c>
      <c r="B40" s="220" t="s">
        <v>160</v>
      </c>
      <c r="C40" s="97" t="s">
        <v>25</v>
      </c>
      <c r="D40" s="97" t="s">
        <v>26</v>
      </c>
      <c r="E40" s="97" t="s">
        <v>27</v>
      </c>
      <c r="F40" s="97" t="s">
        <v>28</v>
      </c>
      <c r="G40" s="173" t="s">
        <v>107</v>
      </c>
      <c r="H40" s="37" t="s">
        <v>58</v>
      </c>
    </row>
    <row r="41" spans="1:13" s="28" customFormat="1" ht="24.95" customHeight="1">
      <c r="A41" s="98" t="s">
        <v>0</v>
      </c>
      <c r="B41" s="99">
        <f>EMPLOII1!D116</f>
        <v>1019</v>
      </c>
      <c r="C41" s="100">
        <v>0.58939096267190572</v>
      </c>
      <c r="D41" s="100">
        <v>16.601178781925345</v>
      </c>
      <c r="E41" s="100">
        <v>35.36345776031434</v>
      </c>
      <c r="F41" s="100">
        <v>47.445972495088405</v>
      </c>
      <c r="G41" s="100">
        <v>39.763421292083713</v>
      </c>
      <c r="H41" s="121" t="s">
        <v>156</v>
      </c>
    </row>
    <row r="42" spans="1:13" s="28" customFormat="1" ht="24.95" customHeight="1">
      <c r="A42" s="102" t="s">
        <v>1</v>
      </c>
      <c r="B42" s="103">
        <f>EMPLOII1!D117</f>
        <v>886</v>
      </c>
      <c r="C42" s="104">
        <v>0.79006772009029347</v>
      </c>
      <c r="D42" s="104">
        <v>7.7878103837471793</v>
      </c>
      <c r="E42" s="104">
        <v>41.64785553047404</v>
      </c>
      <c r="F42" s="140">
        <v>49.77426636568849</v>
      </c>
      <c r="G42" s="140">
        <v>26.402016383112791</v>
      </c>
      <c r="H42" s="123" t="s">
        <v>157</v>
      </c>
    </row>
    <row r="43" spans="1:13" s="28" customFormat="1" ht="24.95" customHeight="1">
      <c r="A43" s="98" t="s">
        <v>7</v>
      </c>
      <c r="B43" s="99">
        <f>EMPLOII1!D118</f>
        <v>1211</v>
      </c>
      <c r="C43" s="100">
        <v>1.981833195706028</v>
      </c>
      <c r="D43" s="100">
        <v>9.6614368290668864</v>
      </c>
      <c r="E43" s="100">
        <v>31.461601981833194</v>
      </c>
      <c r="F43" s="100">
        <v>56.895127993393892</v>
      </c>
      <c r="G43" s="100">
        <v>42.960052390307794</v>
      </c>
      <c r="H43" s="121" t="s">
        <v>8</v>
      </c>
    </row>
    <row r="44" spans="1:13" s="28" customFormat="1" ht="24.95" customHeight="1">
      <c r="A44" s="102" t="s">
        <v>9</v>
      </c>
      <c r="B44" s="103">
        <f>EMPLOII1!D119</f>
        <v>1878</v>
      </c>
      <c r="C44" s="104">
        <v>1.9169329073482428</v>
      </c>
      <c r="D44" s="104">
        <v>13.578274760383389</v>
      </c>
      <c r="E44" s="104">
        <v>43.929712460063897</v>
      </c>
      <c r="F44" s="140">
        <v>40.575079872204476</v>
      </c>
      <c r="G44" s="140">
        <v>34.313253012048193</v>
      </c>
      <c r="H44" s="123" t="s">
        <v>10</v>
      </c>
    </row>
    <row r="45" spans="1:13" s="28" customFormat="1" ht="24.95" customHeight="1">
      <c r="A45" s="98" t="s">
        <v>11</v>
      </c>
      <c r="B45" s="99">
        <f>EMPLOII1!D120</f>
        <v>798</v>
      </c>
      <c r="C45" s="100">
        <v>1.6270337922403004</v>
      </c>
      <c r="D45" s="100">
        <v>16.520650813516895</v>
      </c>
      <c r="E45" s="100">
        <v>43.30413016270338</v>
      </c>
      <c r="F45" s="100">
        <v>38.548185231539428</v>
      </c>
      <c r="G45" s="100">
        <v>42.280945757997216</v>
      </c>
      <c r="H45" s="121" t="s">
        <v>12</v>
      </c>
    </row>
    <row r="46" spans="1:13" s="28" customFormat="1" ht="24.95" customHeight="1">
      <c r="A46" s="142" t="s">
        <v>14</v>
      </c>
      <c r="B46" s="127" t="s">
        <v>131</v>
      </c>
      <c r="C46" s="127" t="s">
        <v>131</v>
      </c>
      <c r="D46" s="127" t="s">
        <v>131</v>
      </c>
      <c r="E46" s="127" t="s">
        <v>131</v>
      </c>
      <c r="F46" s="127" t="s">
        <v>131</v>
      </c>
      <c r="G46" s="127" t="s">
        <v>131</v>
      </c>
      <c r="H46" s="147" t="s">
        <v>15</v>
      </c>
    </row>
    <row r="47" spans="1:13" s="33" customFormat="1" ht="24.95" customHeight="1">
      <c r="A47" s="106" t="s">
        <v>16</v>
      </c>
      <c r="B47" s="107">
        <f>EMPLOII1!D122</f>
        <v>5792</v>
      </c>
      <c r="C47" s="108">
        <v>1.4848066298342542</v>
      </c>
      <c r="D47" s="108">
        <v>12.810773480662984</v>
      </c>
      <c r="E47" s="108">
        <v>39.381906077348063</v>
      </c>
      <c r="F47" s="108">
        <v>46.322513812154696</v>
      </c>
      <c r="G47" s="108">
        <v>36.078207506778938</v>
      </c>
      <c r="H47" s="109" t="s">
        <v>13</v>
      </c>
    </row>
    <row r="48" spans="1:13" s="33" customFormat="1" ht="24.95" customHeight="1">
      <c r="A48" s="110" t="s">
        <v>17</v>
      </c>
      <c r="B48" s="174">
        <f>EMPLOII1!D123</f>
        <v>401264</v>
      </c>
      <c r="C48" s="135">
        <v>4.2694248862857496</v>
      </c>
      <c r="D48" s="135">
        <v>18.298211726587326</v>
      </c>
      <c r="E48" s="135">
        <v>42.793694311172032</v>
      </c>
      <c r="F48" s="135">
        <v>34.638669075954887</v>
      </c>
      <c r="G48" s="135">
        <v>18.253091095145223</v>
      </c>
      <c r="H48" s="113" t="s">
        <v>18</v>
      </c>
    </row>
    <row r="49" spans="1:13" ht="24.95" customHeight="1" thickBot="1">
      <c r="I49" s="6"/>
      <c r="J49" s="13"/>
      <c r="K49" s="13"/>
    </row>
    <row r="50" spans="1:13" ht="60" customHeight="1" thickBot="1">
      <c r="A50" s="611" t="s">
        <v>147</v>
      </c>
      <c r="B50" s="612"/>
      <c r="C50" s="612"/>
      <c r="D50" s="612"/>
      <c r="E50" s="612"/>
      <c r="F50" s="612"/>
      <c r="G50" s="612"/>
      <c r="H50" s="612"/>
      <c r="I50" s="6"/>
      <c r="J50" s="13"/>
      <c r="K50" s="13"/>
    </row>
    <row r="51" spans="1:13" ht="30" customHeight="1" thickBot="1">
      <c r="A51" s="608" t="s">
        <v>74</v>
      </c>
      <c r="B51" s="609"/>
      <c r="C51" s="609"/>
      <c r="D51" s="609"/>
      <c r="E51" s="609"/>
      <c r="F51" s="609"/>
      <c r="G51" s="609"/>
      <c r="H51" s="609"/>
      <c r="I51" s="6"/>
      <c r="J51" s="13"/>
      <c r="K51" s="13"/>
    </row>
    <row r="52" spans="1:13" ht="80.099999999999994" customHeight="1" thickBot="1">
      <c r="A52" s="37" t="s">
        <v>2</v>
      </c>
      <c r="B52" s="220" t="s">
        <v>160</v>
      </c>
      <c r="C52" s="97" t="s">
        <v>25</v>
      </c>
      <c r="D52" s="97" t="s">
        <v>26</v>
      </c>
      <c r="E52" s="97" t="s">
        <v>27</v>
      </c>
      <c r="F52" s="97" t="s">
        <v>28</v>
      </c>
      <c r="G52" s="173" t="s">
        <v>107</v>
      </c>
      <c r="H52" s="37" t="s">
        <v>58</v>
      </c>
      <c r="I52" s="6"/>
      <c r="J52" s="13"/>
      <c r="K52" s="13"/>
    </row>
    <row r="53" spans="1:13" ht="24.95" customHeight="1">
      <c r="A53" s="98" t="s">
        <v>0</v>
      </c>
      <c r="B53" s="99">
        <f>EMPLOII1!D128</f>
        <v>427</v>
      </c>
      <c r="C53" s="100">
        <v>0.70257611241217799</v>
      </c>
      <c r="D53" s="100">
        <v>21.311475409836067</v>
      </c>
      <c r="E53" s="100">
        <v>46.604215456674474</v>
      </c>
      <c r="F53" s="100">
        <v>31.381733021077284</v>
      </c>
      <c r="G53" s="100">
        <v>24.842105263157894</v>
      </c>
      <c r="H53" s="121" t="s">
        <v>156</v>
      </c>
      <c r="I53" s="20"/>
      <c r="J53" s="20"/>
      <c r="K53" s="20"/>
      <c r="L53" s="20"/>
      <c r="M53" s="20"/>
    </row>
    <row r="54" spans="1:13" ht="24.95" customHeight="1">
      <c r="A54" s="102" t="s">
        <v>1</v>
      </c>
      <c r="B54" s="103">
        <f>EMPLOII1!D129</f>
        <v>384</v>
      </c>
      <c r="C54" s="104">
        <v>1.0416666666666667</v>
      </c>
      <c r="D54" s="104">
        <v>10.9375</v>
      </c>
      <c r="E54" s="104">
        <v>58.333333333333336</v>
      </c>
      <c r="F54" s="140">
        <v>29.6875</v>
      </c>
      <c r="G54" s="140">
        <v>14.361702127659576</v>
      </c>
      <c r="H54" s="123" t="s">
        <v>157</v>
      </c>
      <c r="I54" s="20"/>
      <c r="J54" s="20"/>
      <c r="K54" s="20"/>
      <c r="L54" s="20"/>
      <c r="M54" s="20"/>
    </row>
    <row r="55" spans="1:13" ht="24.95" customHeight="1">
      <c r="A55" s="98" t="s">
        <v>7</v>
      </c>
      <c r="B55" s="99">
        <f>EMPLOII1!D130</f>
        <v>486</v>
      </c>
      <c r="C55" s="100">
        <v>2.6748971193415638</v>
      </c>
      <c r="D55" s="100">
        <v>16.460905349794238</v>
      </c>
      <c r="E55" s="100">
        <v>40.946502057613166</v>
      </c>
      <c r="F55" s="100">
        <v>39.91769547325103</v>
      </c>
      <c r="G55" s="100">
        <v>25.180897250361795</v>
      </c>
      <c r="H55" s="121" t="s">
        <v>8</v>
      </c>
      <c r="I55" s="20"/>
      <c r="J55" s="20"/>
      <c r="K55" s="20"/>
      <c r="L55" s="20"/>
      <c r="M55" s="20"/>
    </row>
    <row r="56" spans="1:13" ht="24.95" customHeight="1">
      <c r="A56" s="102" t="s">
        <v>9</v>
      </c>
      <c r="B56" s="103">
        <f>EMPLOII1!D131</f>
        <v>846</v>
      </c>
      <c r="C56" s="104">
        <v>2.3640661938534278</v>
      </c>
      <c r="D56" s="104">
        <v>20.33096926713948</v>
      </c>
      <c r="E56" s="104">
        <v>56.028368794326241</v>
      </c>
      <c r="F56" s="140">
        <v>21.276595744680851</v>
      </c>
      <c r="G56" s="140">
        <v>17.528089887640448</v>
      </c>
      <c r="H56" s="123" t="s">
        <v>10</v>
      </c>
      <c r="I56" s="20"/>
      <c r="J56" s="20"/>
      <c r="K56" s="20"/>
      <c r="L56" s="20"/>
      <c r="M56" s="20"/>
    </row>
    <row r="57" spans="1:13" ht="24.95" customHeight="1">
      <c r="A57" s="98" t="s">
        <v>11</v>
      </c>
      <c r="B57" s="99">
        <f>EMPLOII1!D132</f>
        <v>413</v>
      </c>
      <c r="C57" s="100">
        <v>1.2106537530266344</v>
      </c>
      <c r="D57" s="100">
        <v>23.728813559322035</v>
      </c>
      <c r="E57" s="100">
        <v>56.900726392251819</v>
      </c>
      <c r="F57" s="100">
        <v>18.159806295399516</v>
      </c>
      <c r="G57" s="100">
        <v>28.308823529411764</v>
      </c>
      <c r="H57" s="121" t="s">
        <v>12</v>
      </c>
      <c r="I57" s="20"/>
      <c r="J57" s="20"/>
      <c r="K57" s="20"/>
      <c r="L57" s="20"/>
      <c r="M57" s="20"/>
    </row>
    <row r="58" spans="1:13" ht="24.95" customHeight="1">
      <c r="A58" s="142" t="s">
        <v>14</v>
      </c>
      <c r="B58" s="127" t="s">
        <v>131</v>
      </c>
      <c r="C58" s="127" t="s">
        <v>131</v>
      </c>
      <c r="D58" s="127" t="s">
        <v>131</v>
      </c>
      <c r="E58" s="127" t="s">
        <v>131</v>
      </c>
      <c r="F58" s="127" t="s">
        <v>131</v>
      </c>
      <c r="G58" s="127" t="s">
        <v>131</v>
      </c>
      <c r="H58" s="147" t="s">
        <v>15</v>
      </c>
      <c r="I58" s="20"/>
      <c r="J58" s="20"/>
      <c r="K58" s="20"/>
      <c r="L58" s="20"/>
      <c r="M58" s="20"/>
    </row>
    <row r="59" spans="1:13" s="5" customFormat="1" ht="24.95" customHeight="1">
      <c r="A59" s="106" t="s">
        <v>16</v>
      </c>
      <c r="B59" s="107">
        <f>EMPLOII1!D134</f>
        <v>2556</v>
      </c>
      <c r="C59" s="108">
        <v>1.7605633802816902</v>
      </c>
      <c r="D59" s="108">
        <v>18.896713615023476</v>
      </c>
      <c r="E59" s="108">
        <v>52.073552425665106</v>
      </c>
      <c r="F59" s="108">
        <v>27.269170579029733</v>
      </c>
      <c r="G59" s="108">
        <v>20.551948051948052</v>
      </c>
      <c r="H59" s="109" t="s">
        <v>13</v>
      </c>
      <c r="I59" s="20"/>
      <c r="J59" s="20"/>
      <c r="K59" s="20"/>
      <c r="L59" s="20"/>
      <c r="M59" s="20"/>
    </row>
    <row r="60" spans="1:13" s="12" customFormat="1" ht="24.95" customHeight="1">
      <c r="A60" s="110" t="s">
        <v>17</v>
      </c>
      <c r="B60" s="114">
        <f>EMPLOII1!D135</f>
        <v>201912</v>
      </c>
      <c r="C60" s="135">
        <v>4.091438195012012</v>
      </c>
      <c r="D60" s="135">
        <v>22.947222428610349</v>
      </c>
      <c r="E60" s="135">
        <v>51.23114644475816</v>
      </c>
      <c r="F60" s="135">
        <v>21.730192931619488</v>
      </c>
      <c r="G60" s="135">
        <v>10.85368462040485</v>
      </c>
      <c r="H60" s="113" t="s">
        <v>18</v>
      </c>
      <c r="I60" s="60"/>
      <c r="J60" s="60"/>
      <c r="K60" s="60"/>
      <c r="L60" s="60"/>
      <c r="M60" s="60"/>
    </row>
    <row r="61" spans="1:13" ht="24.95" customHeight="1" thickBot="1">
      <c r="I61" s="20"/>
      <c r="J61" s="20"/>
      <c r="K61" s="20"/>
      <c r="L61" s="20"/>
      <c r="M61" s="20"/>
    </row>
    <row r="62" spans="1:13" ht="60" customHeight="1" thickBot="1">
      <c r="A62" s="611" t="s">
        <v>147</v>
      </c>
      <c r="B62" s="612"/>
      <c r="C62" s="612"/>
      <c r="D62" s="612"/>
      <c r="E62" s="612"/>
      <c r="F62" s="612"/>
      <c r="G62" s="612"/>
      <c r="H62" s="612"/>
      <c r="I62" s="20"/>
      <c r="J62" s="20"/>
      <c r="K62" s="20"/>
      <c r="L62" s="20"/>
      <c r="M62" s="20"/>
    </row>
    <row r="63" spans="1:13" ht="30" customHeight="1" thickBot="1">
      <c r="A63" s="608" t="s">
        <v>108</v>
      </c>
      <c r="B63" s="609"/>
      <c r="C63" s="609"/>
      <c r="D63" s="609"/>
      <c r="E63" s="609"/>
      <c r="F63" s="609"/>
      <c r="G63" s="609"/>
      <c r="H63" s="609"/>
      <c r="I63" s="20"/>
      <c r="J63" s="20"/>
      <c r="K63" s="20"/>
      <c r="L63" s="20"/>
      <c r="M63" s="20"/>
    </row>
    <row r="64" spans="1:13" ht="80.099999999999994" customHeight="1" thickBot="1">
      <c r="A64" s="37" t="s">
        <v>2</v>
      </c>
      <c r="B64" s="220" t="s">
        <v>160</v>
      </c>
      <c r="C64" s="97" t="s">
        <v>25</v>
      </c>
      <c r="D64" s="97" t="s">
        <v>26</v>
      </c>
      <c r="E64" s="97" t="s">
        <v>27</v>
      </c>
      <c r="F64" s="97" t="s">
        <v>28</v>
      </c>
      <c r="G64" s="173" t="s">
        <v>107</v>
      </c>
      <c r="H64" s="37" t="s">
        <v>58</v>
      </c>
      <c r="I64" s="20"/>
      <c r="J64" s="20"/>
      <c r="K64" s="20"/>
      <c r="L64" s="20"/>
      <c r="M64" s="20"/>
    </row>
    <row r="65" spans="1:13" s="28" customFormat="1" ht="24.95" customHeight="1">
      <c r="A65" s="148" t="s">
        <v>0</v>
      </c>
      <c r="B65" s="149">
        <f>EMPLOII1!D140</f>
        <v>592</v>
      </c>
      <c r="C65" s="150">
        <v>0.50761421319796951</v>
      </c>
      <c r="D65" s="150">
        <v>13.197969543147209</v>
      </c>
      <c r="E65" s="150">
        <v>27.241962774957702</v>
      </c>
      <c r="F65" s="150">
        <v>59.052453468697117</v>
      </c>
      <c r="G65" s="150">
        <v>51.121794871794869</v>
      </c>
      <c r="H65" s="151" t="s">
        <v>156</v>
      </c>
      <c r="I65" s="55"/>
      <c r="J65" s="55"/>
      <c r="K65" s="55"/>
      <c r="L65" s="55"/>
      <c r="M65" s="55"/>
    </row>
    <row r="66" spans="1:13" s="28" customFormat="1" ht="24.95" customHeight="1">
      <c r="A66" s="152" t="s">
        <v>1</v>
      </c>
      <c r="B66" s="153">
        <f>EMPLOII1!D141</f>
        <v>502</v>
      </c>
      <c r="C66" s="175">
        <v>0.59760956175298807</v>
      </c>
      <c r="D66" s="175">
        <v>5.3784860557768921</v>
      </c>
      <c r="E66" s="175">
        <v>28.884462151394423</v>
      </c>
      <c r="F66" s="154">
        <v>65.139442231075691</v>
      </c>
      <c r="G66" s="154">
        <v>37.245508982035929</v>
      </c>
      <c r="H66" s="155" t="s">
        <v>157</v>
      </c>
      <c r="I66" s="55"/>
      <c r="J66" s="55"/>
      <c r="K66" s="55"/>
      <c r="L66" s="55"/>
      <c r="M66" s="55"/>
    </row>
    <row r="67" spans="1:13" s="28" customFormat="1" ht="24.95" customHeight="1">
      <c r="A67" s="148" t="s">
        <v>7</v>
      </c>
      <c r="B67" s="149">
        <f>EMPLOII1!D142</f>
        <v>725</v>
      </c>
      <c r="C67" s="150">
        <v>1.5172413793103448</v>
      </c>
      <c r="D67" s="150">
        <v>5.1034482758620694</v>
      </c>
      <c r="E67" s="150">
        <v>25.103448275862068</v>
      </c>
      <c r="F67" s="150">
        <v>68.275862068965523</v>
      </c>
      <c r="G67" s="150">
        <v>57.655502392344495</v>
      </c>
      <c r="H67" s="151" t="s">
        <v>8</v>
      </c>
      <c r="I67" s="55"/>
      <c r="J67" s="55"/>
      <c r="K67" s="55"/>
      <c r="L67" s="55"/>
      <c r="M67" s="55"/>
    </row>
    <row r="68" spans="1:13" s="28" customFormat="1" ht="24.95" customHeight="1">
      <c r="A68" s="152" t="s">
        <v>9</v>
      </c>
      <c r="B68" s="153">
        <f>EMPLOII1!D143</f>
        <v>1032</v>
      </c>
      <c r="C68" s="175">
        <v>1.5503875968992249</v>
      </c>
      <c r="D68" s="175">
        <v>8.0426356589147279</v>
      </c>
      <c r="E68" s="175">
        <v>34.011627906976742</v>
      </c>
      <c r="F68" s="154">
        <v>56.395348837209305</v>
      </c>
      <c r="G68" s="154">
        <v>46.919831223628691</v>
      </c>
      <c r="H68" s="155" t="s">
        <v>10</v>
      </c>
      <c r="I68" s="55"/>
      <c r="J68" s="55"/>
      <c r="K68" s="55"/>
      <c r="L68" s="55"/>
      <c r="M68" s="55"/>
    </row>
    <row r="69" spans="1:13" s="28" customFormat="1" ht="24.95" customHeight="1">
      <c r="A69" s="148" t="s">
        <v>11</v>
      </c>
      <c r="B69" s="149">
        <f>EMPLOII1!D144</f>
        <v>385</v>
      </c>
      <c r="C69" s="150">
        <v>2.0725388601036268</v>
      </c>
      <c r="D69" s="150">
        <v>8.8082901554404138</v>
      </c>
      <c r="E69" s="150">
        <v>28.756476683937819</v>
      </c>
      <c r="F69" s="150">
        <v>60.362694300518136</v>
      </c>
      <c r="G69" s="150">
        <v>50.782997762863538</v>
      </c>
      <c r="H69" s="151" t="s">
        <v>12</v>
      </c>
      <c r="I69" s="55"/>
      <c r="J69" s="55"/>
      <c r="K69" s="55"/>
      <c r="L69" s="55"/>
      <c r="M69" s="55"/>
    </row>
    <row r="70" spans="1:13" s="28" customFormat="1" ht="24.95" customHeight="1">
      <c r="A70" s="142" t="s">
        <v>14</v>
      </c>
      <c r="B70" s="127" t="s">
        <v>131</v>
      </c>
      <c r="C70" s="127" t="s">
        <v>131</v>
      </c>
      <c r="D70" s="127" t="s">
        <v>131</v>
      </c>
      <c r="E70" s="127" t="s">
        <v>131</v>
      </c>
      <c r="F70" s="127" t="s">
        <v>131</v>
      </c>
      <c r="G70" s="127" t="s">
        <v>131</v>
      </c>
      <c r="H70" s="147" t="s">
        <v>15</v>
      </c>
      <c r="I70" s="55"/>
      <c r="J70" s="55"/>
      <c r="K70" s="55"/>
      <c r="L70" s="55"/>
      <c r="M70" s="55"/>
    </row>
    <row r="71" spans="1:13" s="33" customFormat="1" ht="24.95" customHeight="1">
      <c r="A71" s="106" t="s">
        <v>16</v>
      </c>
      <c r="B71" s="156">
        <f>EMPLOII1!D146</f>
        <v>3236</v>
      </c>
      <c r="C71" s="157">
        <v>1.2669962917181705</v>
      </c>
      <c r="D71" s="157">
        <v>8.0037082818294198</v>
      </c>
      <c r="E71" s="157">
        <v>29.357231149567369</v>
      </c>
      <c r="F71" s="157">
        <v>61.372064276885041</v>
      </c>
      <c r="G71" s="157">
        <v>48.255665902724729</v>
      </c>
      <c r="H71" s="109" t="s">
        <v>13</v>
      </c>
      <c r="I71" s="55"/>
      <c r="J71" s="55"/>
      <c r="K71" s="55"/>
      <c r="L71" s="55"/>
      <c r="M71" s="55"/>
    </row>
    <row r="72" spans="1:13" s="33" customFormat="1" ht="24.95" customHeight="1">
      <c r="A72" s="110" t="s">
        <v>17</v>
      </c>
      <c r="B72" s="114">
        <f>EMPLOII1!D147</f>
        <v>199352</v>
      </c>
      <c r="C72" s="135">
        <v>4.4496839570582924</v>
      </c>
      <c r="D72" s="135">
        <v>13.589846493428311</v>
      </c>
      <c r="E72" s="135">
        <v>34.248520116384064</v>
      </c>
      <c r="F72" s="135">
        <v>47.711949433129327</v>
      </c>
      <c r="G72" s="135">
        <v>26.402626309606148</v>
      </c>
      <c r="H72" s="113" t="s">
        <v>18</v>
      </c>
    </row>
    <row r="73" spans="1:13" ht="21" thickBot="1"/>
    <row r="74" spans="1:13" ht="60" customHeight="1" thickBot="1">
      <c r="A74" s="611" t="s">
        <v>147</v>
      </c>
      <c r="B74" s="612"/>
      <c r="C74" s="612"/>
      <c r="D74" s="612"/>
      <c r="E74" s="612"/>
      <c r="F74" s="612"/>
      <c r="G74" s="612"/>
      <c r="H74" s="612"/>
    </row>
    <row r="75" spans="1:13" ht="30" customHeight="1" thickBot="1">
      <c r="A75" s="608" t="s">
        <v>109</v>
      </c>
      <c r="B75" s="609"/>
      <c r="C75" s="609"/>
      <c r="D75" s="609"/>
      <c r="E75" s="609"/>
      <c r="F75" s="609"/>
      <c r="G75" s="609"/>
      <c r="H75" s="609"/>
    </row>
    <row r="76" spans="1:13" ht="80.099999999999994" customHeight="1" thickBot="1">
      <c r="A76" s="37" t="s">
        <v>2</v>
      </c>
      <c r="B76" s="220" t="s">
        <v>160</v>
      </c>
      <c r="C76" s="97" t="s">
        <v>25</v>
      </c>
      <c r="D76" s="97" t="s">
        <v>26</v>
      </c>
      <c r="E76" s="97" t="s">
        <v>27</v>
      </c>
      <c r="F76" s="97" t="s">
        <v>28</v>
      </c>
      <c r="G76" s="173" t="s">
        <v>107</v>
      </c>
      <c r="H76" s="37" t="s">
        <v>58</v>
      </c>
    </row>
    <row r="77" spans="1:13" s="28" customFormat="1" ht="24.95" customHeight="1">
      <c r="A77" s="98" t="s">
        <v>0</v>
      </c>
      <c r="B77" s="99">
        <v>1047</v>
      </c>
      <c r="C77" s="100">
        <v>1.2404580152671756</v>
      </c>
      <c r="D77" s="100">
        <v>10.305343511450381</v>
      </c>
      <c r="E77" s="100">
        <v>32.061068702290079</v>
      </c>
      <c r="F77" s="100">
        <v>56.393129770992367</v>
      </c>
      <c r="G77" s="100">
        <v>53.885480572597146</v>
      </c>
      <c r="H77" s="121" t="s">
        <v>156</v>
      </c>
    </row>
    <row r="78" spans="1:13" s="28" customFormat="1" ht="24.95" customHeight="1">
      <c r="A78" s="102" t="s">
        <v>1</v>
      </c>
      <c r="B78" s="103">
        <v>1506</v>
      </c>
      <c r="C78" s="104">
        <v>2.6560424966799467</v>
      </c>
      <c r="D78" s="104">
        <v>12.01859229747676</v>
      </c>
      <c r="E78" s="104">
        <v>40.903054448871181</v>
      </c>
      <c r="F78" s="140">
        <v>44.422310756972109</v>
      </c>
      <c r="G78" s="140">
        <v>50.448247758761198</v>
      </c>
      <c r="H78" s="123" t="s">
        <v>157</v>
      </c>
    </row>
    <row r="79" spans="1:13" s="28" customFormat="1" ht="24.95" customHeight="1">
      <c r="A79" s="98" t="s">
        <v>7</v>
      </c>
      <c r="B79" s="99">
        <v>598</v>
      </c>
      <c r="C79" s="100">
        <v>0.83612040133779264</v>
      </c>
      <c r="D79" s="100">
        <v>7.1906354515050177</v>
      </c>
      <c r="E79" s="100">
        <v>33.110367892976591</v>
      </c>
      <c r="F79" s="100">
        <v>58.862876254180605</v>
      </c>
      <c r="G79" s="100">
        <v>49.690402476780186</v>
      </c>
      <c r="H79" s="121" t="s">
        <v>8</v>
      </c>
    </row>
    <row r="80" spans="1:13" s="28" customFormat="1" ht="24.95" customHeight="1">
      <c r="A80" s="221" t="s">
        <v>9</v>
      </c>
      <c r="B80" s="145">
        <v>0</v>
      </c>
      <c r="C80" s="146">
        <v>0</v>
      </c>
      <c r="D80" s="146">
        <v>0</v>
      </c>
      <c r="E80" s="146">
        <v>0</v>
      </c>
      <c r="F80" s="146">
        <v>0</v>
      </c>
      <c r="G80" s="146">
        <v>0</v>
      </c>
      <c r="H80" s="147" t="s">
        <v>10</v>
      </c>
    </row>
    <row r="81" spans="1:14" s="28" customFormat="1" ht="24.95" customHeight="1">
      <c r="A81" s="98" t="s">
        <v>11</v>
      </c>
      <c r="B81" s="99">
        <v>320</v>
      </c>
      <c r="C81" s="100">
        <v>0.31347962382445144</v>
      </c>
      <c r="D81" s="100">
        <v>7.8369905956112849</v>
      </c>
      <c r="E81" s="100">
        <v>40.752351097178682</v>
      </c>
      <c r="F81" s="100">
        <v>51.097178683385579</v>
      </c>
      <c r="G81" s="100">
        <v>35.796766743648959</v>
      </c>
      <c r="H81" s="121" t="s">
        <v>12</v>
      </c>
    </row>
    <row r="82" spans="1:14" s="28" customFormat="1" ht="24.95" customHeight="1">
      <c r="A82" s="102" t="s">
        <v>14</v>
      </c>
      <c r="B82" s="103">
        <v>1572</v>
      </c>
      <c r="C82" s="104">
        <v>9.6055979643765905</v>
      </c>
      <c r="D82" s="104">
        <v>22.582697201017812</v>
      </c>
      <c r="E82" s="104">
        <v>45.229007633587784</v>
      </c>
      <c r="F82" s="140">
        <v>22.582697201017812</v>
      </c>
      <c r="G82" s="140">
        <v>44.108761329305139</v>
      </c>
      <c r="H82" s="123" t="s">
        <v>15</v>
      </c>
    </row>
    <row r="83" spans="1:14" s="33" customFormat="1" ht="24.95" customHeight="1">
      <c r="A83" s="106" t="s">
        <v>16</v>
      </c>
      <c r="B83" s="107">
        <v>5043</v>
      </c>
      <c r="C83" s="108">
        <v>4.1641879833432478</v>
      </c>
      <c r="D83" s="108">
        <v>14.118580210192345</v>
      </c>
      <c r="E83" s="108">
        <v>39.480467975411464</v>
      </c>
      <c r="F83" s="108">
        <v>42.236763831052947</v>
      </c>
      <c r="G83" s="108">
        <v>48.504815002534215</v>
      </c>
      <c r="H83" s="109" t="s">
        <v>13</v>
      </c>
    </row>
    <row r="84" spans="1:14" s="58" customFormat="1" ht="24.95" customHeight="1">
      <c r="A84" s="110" t="s">
        <v>17</v>
      </c>
      <c r="B84" s="174">
        <f>EMPLOII1!D159</f>
        <v>172051</v>
      </c>
      <c r="C84" s="135">
        <v>13.623179981981458</v>
      </c>
      <c r="D84" s="135">
        <v>29.32721090412392</v>
      </c>
      <c r="E84" s="135">
        <v>36.23238106309396</v>
      </c>
      <c r="F84" s="135">
        <v>20.817228050800662</v>
      </c>
      <c r="G84" s="135">
        <v>32.887528691660293</v>
      </c>
      <c r="H84" s="113" t="s">
        <v>18</v>
      </c>
    </row>
    <row r="85" spans="1:14" ht="21.95" customHeight="1" thickBot="1">
      <c r="A85" s="1"/>
      <c r="B85" s="1"/>
      <c r="C85" s="1"/>
      <c r="D85" s="1"/>
      <c r="E85" s="1"/>
      <c r="F85" s="1"/>
      <c r="G85" s="1"/>
      <c r="H85" s="1"/>
    </row>
    <row r="86" spans="1:14" ht="60" customHeight="1" thickBot="1">
      <c r="A86" s="611" t="s">
        <v>147</v>
      </c>
      <c r="B86" s="612"/>
      <c r="C86" s="612"/>
      <c r="D86" s="612"/>
      <c r="E86" s="612"/>
      <c r="F86" s="612"/>
      <c r="G86" s="612"/>
      <c r="H86" s="612"/>
    </row>
    <row r="87" spans="1:14" ht="30" customHeight="1" thickBot="1">
      <c r="A87" s="608" t="s">
        <v>77</v>
      </c>
      <c r="B87" s="609"/>
      <c r="C87" s="609"/>
      <c r="D87" s="609"/>
      <c r="E87" s="609"/>
      <c r="F87" s="609"/>
      <c r="G87" s="609"/>
      <c r="H87" s="609"/>
    </row>
    <row r="88" spans="1:14" ht="80.099999999999994" customHeight="1" thickBot="1">
      <c r="A88" s="37" t="s">
        <v>2</v>
      </c>
      <c r="B88" s="220" t="s">
        <v>160</v>
      </c>
      <c r="C88" s="97" t="s">
        <v>25</v>
      </c>
      <c r="D88" s="97" t="s">
        <v>26</v>
      </c>
      <c r="E88" s="97" t="s">
        <v>27</v>
      </c>
      <c r="F88" s="97" t="s">
        <v>28</v>
      </c>
      <c r="G88" s="173" t="s">
        <v>107</v>
      </c>
      <c r="H88" s="37" t="s">
        <v>58</v>
      </c>
    </row>
    <row r="89" spans="1:14" s="28" customFormat="1" ht="24.95" customHeight="1">
      <c r="A89" s="98" t="s">
        <v>0</v>
      </c>
      <c r="B89" s="99">
        <v>447</v>
      </c>
      <c r="C89" s="100">
        <v>1.3422818791946309</v>
      </c>
      <c r="D89" s="100">
        <v>16.778523489932887</v>
      </c>
      <c r="E89" s="100">
        <v>42.281879194630875</v>
      </c>
      <c r="F89" s="100">
        <v>39.597315436241608</v>
      </c>
      <c r="G89" s="100">
        <v>37.616822429906541</v>
      </c>
      <c r="H89" s="121" t="s">
        <v>156</v>
      </c>
      <c r="J89" s="55"/>
      <c r="K89" s="55"/>
      <c r="L89" s="55"/>
      <c r="M89" s="55"/>
      <c r="N89" s="55"/>
    </row>
    <row r="90" spans="1:14" s="28" customFormat="1" ht="24.95" customHeight="1">
      <c r="A90" s="102" t="s">
        <v>1</v>
      </c>
      <c r="B90" s="103">
        <v>693</v>
      </c>
      <c r="C90" s="104">
        <v>2.0202020202020203</v>
      </c>
      <c r="D90" s="104">
        <v>15.151515151515152</v>
      </c>
      <c r="E90" s="104">
        <v>55.266955266955264</v>
      </c>
      <c r="F90" s="140">
        <v>27.561327561327566</v>
      </c>
      <c r="G90" s="140">
        <v>34.291581108829568</v>
      </c>
      <c r="H90" s="123" t="s">
        <v>157</v>
      </c>
      <c r="J90" s="55"/>
      <c r="K90" s="55"/>
      <c r="L90" s="55"/>
      <c r="M90" s="55"/>
      <c r="N90" s="55"/>
    </row>
    <row r="91" spans="1:14" s="28" customFormat="1" ht="24.95" customHeight="1">
      <c r="A91" s="98" t="s">
        <v>7</v>
      </c>
      <c r="B91" s="99">
        <v>244</v>
      </c>
      <c r="C91" s="100">
        <v>0.4098360655737705</v>
      </c>
      <c r="D91" s="100">
        <v>12.295081967213115</v>
      </c>
      <c r="E91" s="100">
        <v>46.721311475409834</v>
      </c>
      <c r="F91" s="100">
        <v>40.57377049180328</v>
      </c>
      <c r="G91" s="100">
        <v>32.014388489208635</v>
      </c>
      <c r="H91" s="121" t="s">
        <v>8</v>
      </c>
      <c r="J91" s="55"/>
      <c r="K91" s="55"/>
      <c r="L91" s="55"/>
      <c r="M91" s="55"/>
      <c r="N91" s="55"/>
    </row>
    <row r="92" spans="1:14" s="28" customFormat="1" ht="24.95" customHeight="1">
      <c r="A92" s="221" t="s">
        <v>9</v>
      </c>
      <c r="B92" s="145">
        <v>0</v>
      </c>
      <c r="C92" s="146">
        <v>0</v>
      </c>
      <c r="D92" s="146">
        <v>0</v>
      </c>
      <c r="E92" s="146">
        <v>0</v>
      </c>
      <c r="F92" s="146">
        <v>0</v>
      </c>
      <c r="G92" s="146">
        <v>0</v>
      </c>
      <c r="H92" s="147" t="s">
        <v>10</v>
      </c>
      <c r="J92" s="55"/>
      <c r="K92" s="55"/>
      <c r="L92" s="55"/>
      <c r="M92" s="55"/>
      <c r="N92" s="55"/>
    </row>
    <row r="93" spans="1:14" s="28" customFormat="1" ht="24.95" customHeight="1">
      <c r="A93" s="98" t="s">
        <v>11</v>
      </c>
      <c r="B93" s="99">
        <v>124</v>
      </c>
      <c r="C93" s="100">
        <v>0.80645161290322576</v>
      </c>
      <c r="D93" s="100">
        <v>9.67741935483871</v>
      </c>
      <c r="E93" s="100">
        <v>59.677419354838712</v>
      </c>
      <c r="F93" s="100">
        <v>29.838709677419356</v>
      </c>
      <c r="G93" s="100">
        <v>15.486725663716816</v>
      </c>
      <c r="H93" s="121" t="s">
        <v>12</v>
      </c>
      <c r="J93" s="55"/>
      <c r="K93" s="55"/>
      <c r="L93" s="55"/>
      <c r="M93" s="55"/>
      <c r="N93" s="55"/>
    </row>
    <row r="94" spans="1:14" s="28" customFormat="1" ht="24.95" customHeight="1">
      <c r="A94" s="102" t="s">
        <v>14</v>
      </c>
      <c r="B94" s="103">
        <v>1045</v>
      </c>
      <c r="C94" s="104">
        <v>13.014354066985645</v>
      </c>
      <c r="D94" s="104">
        <v>27.177033492822964</v>
      </c>
      <c r="E94" s="104">
        <v>49.473684210526315</v>
      </c>
      <c r="F94" s="140">
        <v>10.334928229665072</v>
      </c>
      <c r="G94" s="140">
        <v>23.65930599369085</v>
      </c>
      <c r="H94" s="123" t="s">
        <v>15</v>
      </c>
      <c r="J94" s="55"/>
      <c r="K94" s="55"/>
      <c r="L94" s="55"/>
      <c r="M94" s="55"/>
      <c r="N94" s="55"/>
    </row>
    <row r="95" spans="1:14" s="33" customFormat="1" ht="24.95" customHeight="1">
      <c r="A95" s="106" t="s">
        <v>16</v>
      </c>
      <c r="B95" s="107">
        <v>2553</v>
      </c>
      <c r="C95" s="108">
        <v>6.1887974931453194</v>
      </c>
      <c r="D95" s="108">
        <v>19.81981981981982</v>
      </c>
      <c r="E95" s="108">
        <v>50.019584802193492</v>
      </c>
      <c r="F95" s="108">
        <v>23.971797884841362</v>
      </c>
      <c r="G95" s="108">
        <v>30.357142857142861</v>
      </c>
      <c r="H95" s="109" t="s">
        <v>13</v>
      </c>
      <c r="J95" s="61"/>
      <c r="K95" s="61"/>
      <c r="L95" s="61"/>
      <c r="M95" s="61"/>
      <c r="N95" s="61"/>
    </row>
    <row r="96" spans="1:14" s="58" customFormat="1" ht="24.95" customHeight="1">
      <c r="A96" s="110" t="s">
        <v>17</v>
      </c>
      <c r="B96" s="174">
        <f>EMPLOII1!C171</f>
        <v>718766</v>
      </c>
      <c r="C96" s="135">
        <v>13.815303430079156</v>
      </c>
      <c r="D96" s="135">
        <v>34.481170544495086</v>
      </c>
      <c r="E96" s="135">
        <v>39.993283761093785</v>
      </c>
      <c r="F96" s="135">
        <v>11.710242264331974</v>
      </c>
      <c r="G96" s="135">
        <v>21.10820005474524</v>
      </c>
      <c r="H96" s="113" t="s">
        <v>18</v>
      </c>
      <c r="J96" s="62"/>
      <c r="K96" s="62"/>
      <c r="L96" s="62"/>
      <c r="M96" s="62"/>
      <c r="N96" s="62"/>
    </row>
    <row r="97" spans="1:14" ht="21.95" customHeight="1" thickBot="1">
      <c r="A97" s="1"/>
      <c r="B97" s="1"/>
      <c r="C97" s="1"/>
      <c r="D97" s="1"/>
      <c r="E97" s="1"/>
      <c r="F97" s="1"/>
      <c r="G97" s="1"/>
      <c r="H97" s="1"/>
      <c r="J97" s="20"/>
      <c r="K97" s="20"/>
      <c r="L97" s="20"/>
      <c r="M97" s="20"/>
      <c r="N97" s="20"/>
    </row>
    <row r="98" spans="1:14" ht="60" customHeight="1" thickBot="1">
      <c r="A98" s="611" t="s">
        <v>147</v>
      </c>
      <c r="B98" s="612"/>
      <c r="C98" s="612"/>
      <c r="D98" s="612"/>
      <c r="E98" s="612"/>
      <c r="F98" s="612"/>
      <c r="G98" s="612"/>
      <c r="H98" s="612"/>
      <c r="J98" s="20"/>
      <c r="K98" s="20"/>
      <c r="L98" s="20"/>
      <c r="M98" s="20"/>
      <c r="N98" s="20"/>
    </row>
    <row r="99" spans="1:14" ht="30" customHeight="1" thickBot="1">
      <c r="A99" s="608" t="s">
        <v>78</v>
      </c>
      <c r="B99" s="609"/>
      <c r="C99" s="609"/>
      <c r="D99" s="609"/>
      <c r="E99" s="609"/>
      <c r="F99" s="609"/>
      <c r="G99" s="609"/>
      <c r="H99" s="609"/>
      <c r="J99" s="20"/>
      <c r="K99" s="20"/>
      <c r="L99" s="20"/>
      <c r="M99" s="20"/>
      <c r="N99" s="20"/>
    </row>
    <row r="100" spans="1:14" ht="80.099999999999994" customHeight="1" thickBot="1">
      <c r="A100" s="37" t="s">
        <v>2</v>
      </c>
      <c r="B100" s="220" t="s">
        <v>160</v>
      </c>
      <c r="C100" s="97" t="s">
        <v>25</v>
      </c>
      <c r="D100" s="97" t="s">
        <v>26</v>
      </c>
      <c r="E100" s="97" t="s">
        <v>27</v>
      </c>
      <c r="F100" s="97" t="s">
        <v>28</v>
      </c>
      <c r="G100" s="173" t="s">
        <v>107</v>
      </c>
      <c r="H100" s="37" t="s">
        <v>58</v>
      </c>
      <c r="J100" s="20"/>
      <c r="K100" s="20"/>
      <c r="L100" s="20"/>
      <c r="M100" s="20"/>
      <c r="N100" s="20"/>
    </row>
    <row r="101" spans="1:14" s="28" customFormat="1" ht="24.95" customHeight="1">
      <c r="A101" s="98" t="s">
        <v>0</v>
      </c>
      <c r="B101" s="99">
        <v>600</v>
      </c>
      <c r="C101" s="100">
        <v>1.1647254575707155</v>
      </c>
      <c r="D101" s="100">
        <v>5.4908485856905154</v>
      </c>
      <c r="E101" s="100">
        <v>24.459234608985025</v>
      </c>
      <c r="F101" s="100">
        <v>68.885191347753747</v>
      </c>
      <c r="G101" s="100">
        <v>66.545454545454547</v>
      </c>
      <c r="H101" s="121" t="s">
        <v>156</v>
      </c>
      <c r="J101" s="55"/>
      <c r="K101" s="55"/>
      <c r="L101" s="55"/>
      <c r="M101" s="55"/>
      <c r="N101" s="55"/>
    </row>
    <row r="102" spans="1:14" s="28" customFormat="1" ht="24.95" customHeight="1">
      <c r="A102" s="102" t="s">
        <v>1</v>
      </c>
      <c r="B102" s="103">
        <v>813</v>
      </c>
      <c r="C102" s="104">
        <v>3.1980319803198034</v>
      </c>
      <c r="D102" s="104">
        <v>9.3480934809348089</v>
      </c>
      <c r="E102" s="104">
        <v>28.659286592865929</v>
      </c>
      <c r="F102" s="140">
        <v>58.794587945879464</v>
      </c>
      <c r="G102" s="140">
        <v>61.081081081081081</v>
      </c>
      <c r="H102" s="123" t="s">
        <v>157</v>
      </c>
      <c r="J102" s="55"/>
      <c r="K102" s="55"/>
      <c r="L102" s="55"/>
      <c r="M102" s="55"/>
      <c r="N102" s="55"/>
    </row>
    <row r="103" spans="1:14" s="28" customFormat="1" ht="24.95" customHeight="1">
      <c r="A103" s="98" t="s">
        <v>7</v>
      </c>
      <c r="B103" s="99">
        <v>354</v>
      </c>
      <c r="C103" s="100">
        <v>1.1299435028248588</v>
      </c>
      <c r="D103" s="100">
        <v>3.6723163841807911</v>
      </c>
      <c r="E103" s="100">
        <v>23.728813559322035</v>
      </c>
      <c r="F103" s="100">
        <v>71.468926553672318</v>
      </c>
      <c r="G103" s="100">
        <v>63.04347826086957</v>
      </c>
      <c r="H103" s="121" t="s">
        <v>8</v>
      </c>
      <c r="J103" s="55"/>
      <c r="K103" s="55"/>
      <c r="L103" s="55"/>
      <c r="M103" s="55"/>
      <c r="N103" s="55"/>
    </row>
    <row r="104" spans="1:14" s="28" customFormat="1" ht="24.95" customHeight="1">
      <c r="A104" s="221" t="s">
        <v>9</v>
      </c>
      <c r="B104" s="145">
        <v>0</v>
      </c>
      <c r="C104" s="146">
        <v>0</v>
      </c>
      <c r="D104" s="146">
        <v>0</v>
      </c>
      <c r="E104" s="146">
        <v>0</v>
      </c>
      <c r="F104" s="146">
        <v>0</v>
      </c>
      <c r="G104" s="146">
        <v>0</v>
      </c>
      <c r="H104" s="147" t="s">
        <v>10</v>
      </c>
      <c r="J104" s="55"/>
      <c r="K104" s="55"/>
      <c r="L104" s="55"/>
      <c r="M104" s="55"/>
      <c r="N104" s="55"/>
    </row>
    <row r="105" spans="1:14" s="28" customFormat="1" ht="24.95" customHeight="1">
      <c r="A105" s="98" t="s">
        <v>11</v>
      </c>
      <c r="B105" s="99">
        <v>196</v>
      </c>
      <c r="C105" s="100">
        <v>0</v>
      </c>
      <c r="D105" s="100">
        <v>6.666666666666667</v>
      </c>
      <c r="E105" s="100">
        <v>28.717948717948723</v>
      </c>
      <c r="F105" s="100">
        <v>64.615384615384613</v>
      </c>
      <c r="G105" s="100">
        <v>57.971014492753625</v>
      </c>
      <c r="H105" s="121" t="s">
        <v>12</v>
      </c>
      <c r="J105" s="55"/>
      <c r="K105" s="55"/>
      <c r="L105" s="55"/>
      <c r="M105" s="55"/>
      <c r="N105" s="55"/>
    </row>
    <row r="106" spans="1:14" s="28" customFormat="1" ht="24.95" customHeight="1">
      <c r="A106" s="102" t="s">
        <v>14</v>
      </c>
      <c r="B106" s="103">
        <v>527</v>
      </c>
      <c r="C106" s="104">
        <v>2.8462998102466792</v>
      </c>
      <c r="D106" s="104">
        <v>13.472485768500949</v>
      </c>
      <c r="E106" s="104">
        <v>36.812144212523719</v>
      </c>
      <c r="F106" s="140">
        <v>46.869070208728651</v>
      </c>
      <c r="G106" s="140">
        <v>62.89855072463768</v>
      </c>
      <c r="H106" s="123" t="s">
        <v>15</v>
      </c>
      <c r="J106" s="55"/>
      <c r="K106" s="55"/>
      <c r="L106" s="55"/>
      <c r="M106" s="55"/>
      <c r="N106" s="55"/>
    </row>
    <row r="107" spans="1:14" s="33" customFormat="1" ht="24.95" customHeight="1">
      <c r="A107" s="106" t="s">
        <v>16</v>
      </c>
      <c r="B107" s="107">
        <v>2490</v>
      </c>
      <c r="C107" s="108">
        <v>2.0883534136546187</v>
      </c>
      <c r="D107" s="108">
        <v>8.2730923694779115</v>
      </c>
      <c r="E107" s="108">
        <v>28.674698795180724</v>
      </c>
      <c r="F107" s="108">
        <v>60.963855421686745</v>
      </c>
      <c r="G107" s="108">
        <v>62.76018099547511</v>
      </c>
      <c r="H107" s="109" t="s">
        <v>13</v>
      </c>
      <c r="J107" s="55"/>
      <c r="K107" s="55"/>
      <c r="L107" s="55"/>
      <c r="M107" s="55"/>
      <c r="N107" s="55"/>
    </row>
    <row r="108" spans="1:14" s="33" customFormat="1" ht="24.95" customHeight="1">
      <c r="A108" s="110" t="s">
        <v>17</v>
      </c>
      <c r="B108" s="174">
        <f>EMPLOII1!D183</f>
        <v>67820</v>
      </c>
      <c r="C108" s="135">
        <v>13.327926865231495</v>
      </c>
      <c r="D108" s="135">
        <v>21.406664700678267</v>
      </c>
      <c r="E108" s="135">
        <v>30.452668829253909</v>
      </c>
      <c r="F108" s="135">
        <v>34.812739604836331</v>
      </c>
      <c r="G108" s="176">
        <v>45.739030269417</v>
      </c>
      <c r="H108" s="113" t="s">
        <v>18</v>
      </c>
      <c r="J108" s="55"/>
      <c r="K108" s="55"/>
      <c r="L108" s="55"/>
      <c r="M108" s="55"/>
      <c r="N108" s="55"/>
    </row>
    <row r="109" spans="1:14" s="5" customFormat="1" ht="21.95" customHeight="1">
      <c r="A109" s="1"/>
      <c r="B109" s="1"/>
      <c r="C109" s="1"/>
      <c r="D109" s="1"/>
      <c r="E109" s="1"/>
      <c r="F109" s="1"/>
      <c r="G109" s="1"/>
      <c r="H109" s="1"/>
    </row>
    <row r="110" spans="1:14" s="5" customFormat="1" ht="21.95" customHeight="1">
      <c r="A110" s="1"/>
      <c r="B110" s="1"/>
      <c r="C110" s="1"/>
      <c r="D110" s="1"/>
      <c r="E110" s="1"/>
      <c r="F110" s="1"/>
      <c r="G110" s="1"/>
      <c r="H110" s="1"/>
    </row>
    <row r="111" spans="1:14" s="5" customFormat="1" ht="21.95" customHeight="1">
      <c r="A111" s="1"/>
      <c r="B111" s="1"/>
      <c r="C111" s="1"/>
      <c r="D111" s="1"/>
      <c r="E111" s="1"/>
      <c r="F111" s="1"/>
      <c r="G111" s="1"/>
      <c r="H111" s="1"/>
    </row>
    <row r="112" spans="1:14" s="5" customFormat="1" ht="21.95" customHeight="1">
      <c r="A112" s="1"/>
      <c r="B112" s="1"/>
      <c r="C112" s="1"/>
      <c r="D112" s="1"/>
      <c r="E112" s="1"/>
      <c r="F112" s="1"/>
      <c r="G112" s="1"/>
      <c r="H112" s="1"/>
    </row>
    <row r="113" spans="1:8" s="5" customFormat="1" ht="21.95" customHeight="1">
      <c r="A113" s="1"/>
      <c r="B113" s="1"/>
      <c r="C113" s="1"/>
      <c r="D113" s="1"/>
      <c r="E113" s="1"/>
      <c r="F113" s="1"/>
      <c r="G113" s="1"/>
      <c r="H113" s="1"/>
    </row>
    <row r="114" spans="1:8" s="5" customFormat="1" ht="21.95" customHeight="1">
      <c r="A114" s="1"/>
      <c r="B114" s="1"/>
      <c r="C114" s="1"/>
      <c r="D114" s="1"/>
      <c r="E114" s="1"/>
      <c r="F114" s="1"/>
      <c r="G114" s="1"/>
      <c r="H114" s="1"/>
    </row>
    <row r="115" spans="1:8" s="5" customFormat="1" ht="21.95" customHeight="1">
      <c r="A115" s="1"/>
      <c r="B115" s="1"/>
      <c r="C115" s="1"/>
      <c r="D115" s="1"/>
      <c r="E115" s="1"/>
      <c r="F115" s="1"/>
      <c r="G115" s="1"/>
      <c r="H115" s="1"/>
    </row>
    <row r="116" spans="1:8" s="5" customFormat="1" ht="21.95" customHeight="1">
      <c r="A116" s="1"/>
      <c r="B116" s="1"/>
      <c r="C116" s="1"/>
      <c r="D116" s="1"/>
      <c r="E116" s="1"/>
      <c r="F116" s="1"/>
      <c r="G116" s="1"/>
      <c r="H116" s="1"/>
    </row>
    <row r="117" spans="1:8" s="5" customFormat="1" ht="21.95" customHeight="1">
      <c r="A117" s="1"/>
      <c r="B117" s="1"/>
      <c r="C117" s="1"/>
      <c r="D117" s="1"/>
      <c r="E117" s="1"/>
      <c r="F117" s="1"/>
      <c r="G117" s="1"/>
      <c r="H117" s="1"/>
    </row>
    <row r="118" spans="1:8" s="5" customFormat="1" ht="21.95" customHeight="1">
      <c r="A118" s="1"/>
      <c r="B118" s="1"/>
      <c r="C118" s="1"/>
      <c r="D118" s="1"/>
      <c r="E118" s="1"/>
      <c r="F118" s="1"/>
      <c r="G118" s="1"/>
      <c r="H118" s="1"/>
    </row>
    <row r="119" spans="1:8" s="5" customFormat="1" ht="21.95" customHeight="1">
      <c r="A119" s="1"/>
      <c r="B119" s="1"/>
      <c r="C119" s="1"/>
      <c r="D119" s="1"/>
      <c r="E119" s="1"/>
      <c r="F119" s="1"/>
      <c r="G119" s="1"/>
      <c r="H119" s="1"/>
    </row>
    <row r="120" spans="1:8" s="5" customFormat="1" ht="21.95" customHeight="1">
      <c r="A120" s="1"/>
      <c r="B120" s="1"/>
      <c r="C120" s="1"/>
      <c r="D120" s="1"/>
      <c r="E120" s="1"/>
      <c r="F120" s="1"/>
      <c r="G120" s="1"/>
      <c r="H120" s="1"/>
    </row>
    <row r="121" spans="1:8" s="5" customFormat="1" ht="21.95" customHeight="1">
      <c r="A121" s="1"/>
      <c r="B121" s="1"/>
      <c r="C121" s="1"/>
      <c r="D121" s="1"/>
      <c r="E121" s="1"/>
      <c r="F121" s="1"/>
      <c r="G121" s="1"/>
      <c r="H121" s="1"/>
    </row>
    <row r="122" spans="1:8" s="5" customFormat="1" ht="21.95" customHeight="1">
      <c r="A122" s="1"/>
      <c r="B122" s="1"/>
      <c r="C122" s="1"/>
      <c r="D122" s="1"/>
      <c r="E122" s="1"/>
      <c r="F122" s="1"/>
      <c r="G122" s="1"/>
      <c r="H122" s="1"/>
    </row>
    <row r="123" spans="1:8" s="5" customFormat="1" ht="21.95" customHeight="1">
      <c r="A123" s="1"/>
      <c r="B123" s="1"/>
      <c r="C123" s="1"/>
      <c r="D123" s="1"/>
      <c r="E123" s="1"/>
      <c r="F123" s="1"/>
      <c r="G123" s="1"/>
      <c r="H123" s="1"/>
    </row>
    <row r="124" spans="1:8" s="5" customFormat="1" ht="21.95" customHeight="1">
      <c r="A124" s="1"/>
      <c r="B124" s="1"/>
      <c r="C124" s="1"/>
      <c r="D124" s="1"/>
      <c r="E124" s="1"/>
      <c r="F124" s="1"/>
      <c r="G124" s="1"/>
      <c r="H124" s="1"/>
    </row>
    <row r="125" spans="1:8" s="5" customFormat="1" ht="21.95" customHeight="1">
      <c r="A125" s="1"/>
      <c r="B125" s="1"/>
      <c r="C125" s="1"/>
      <c r="D125" s="1"/>
      <c r="E125" s="1"/>
      <c r="F125" s="1"/>
      <c r="G125" s="1"/>
      <c r="H125" s="1"/>
    </row>
    <row r="126" spans="1:8" s="5" customFormat="1" ht="21.95" customHeight="1">
      <c r="A126" s="1"/>
      <c r="B126" s="1"/>
      <c r="C126" s="1"/>
      <c r="D126" s="1"/>
      <c r="E126" s="1"/>
      <c r="F126" s="1"/>
      <c r="G126" s="1"/>
      <c r="H126" s="1"/>
    </row>
  </sheetData>
  <mergeCells count="18">
    <mergeCell ref="A87:H87"/>
    <mergeCell ref="A98:H98"/>
    <mergeCell ref="A99:H99"/>
    <mergeCell ref="A14:H14"/>
    <mergeCell ref="A15:H15"/>
    <mergeCell ref="A26:H26"/>
    <mergeCell ref="A86:H86"/>
    <mergeCell ref="A51:H51"/>
    <mergeCell ref="A62:H62"/>
    <mergeCell ref="A63:H63"/>
    <mergeCell ref="A74:H74"/>
    <mergeCell ref="A75:H75"/>
    <mergeCell ref="A2:H2"/>
    <mergeCell ref="A3:H3"/>
    <mergeCell ref="A38:H38"/>
    <mergeCell ref="A39:H39"/>
    <mergeCell ref="A50:H50"/>
    <mergeCell ref="A27:H27"/>
  </mergeCells>
  <printOptions horizontalCentered="1" verticalCentered="1"/>
  <pageMargins left="0.19685039370078741" right="0.19685039370078741" top="0.39370078740157483" bottom="0.39370078740157483" header="0.19685039370078741" footer="0.19685039370078741"/>
  <pageSetup paperSize="9" scale="70" firstPageNumber="44" orientation="landscape" useFirstPageNumber="1" r:id="rId1"/>
  <headerFooter>
    <oddHeader>&amp;L&amp;"Times New Roman,Gras"&amp;20&amp;K05-023Gouvernorat Kebelli&amp;R&amp;"Times New Roman,Gras"&amp;20&amp;K05-023 ولاية قبلي</oddHeader>
    <oddFooter>&amp;L  &amp;"Times New Roman,Gras"&amp;18&amp;K05-022Statistique Tunisie /RGPH 2014&amp;C&amp;"Times New Roman,Gras"&amp;18&amp;K05-022&amp;P&amp;R  &amp;"Times New Roman,Gras"&amp;18&amp;K05-022إحصائيات تونس /تعداد 2014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13</vt:i4>
      </vt:variant>
    </vt:vector>
  </HeadingPairs>
  <TitlesOfParts>
    <vt:vector size="27" baseType="lpstr">
      <vt:lpstr>¨Page de garde</vt:lpstr>
      <vt:lpstr> Demo 1</vt:lpstr>
      <vt:lpstr> Demo 2</vt:lpstr>
      <vt:lpstr>EDUC1</vt:lpstr>
      <vt:lpstr>EDUC2</vt:lpstr>
      <vt:lpstr>EMPLOII1</vt:lpstr>
      <vt:lpstr>EMPLOII2</vt:lpstr>
      <vt:lpstr>EMPLOII2,1</vt:lpstr>
      <vt:lpstr>EMPLOII3</vt:lpstr>
      <vt:lpstr>EMPLOII3,1</vt:lpstr>
      <vt:lpstr>MENAGE </vt:lpstr>
      <vt:lpstr>LOGEMENT </vt:lpstr>
      <vt:lpstr>MIG.INTER</vt:lpstr>
      <vt:lpstr>MIG.externe</vt:lpstr>
      <vt:lpstr>' Demo 1'!Zone_d_impression</vt:lpstr>
      <vt:lpstr>' Demo 2'!Zone_d_impression</vt:lpstr>
      <vt:lpstr>EDUC1!Zone_d_impression</vt:lpstr>
      <vt:lpstr>EDUC2!Zone_d_impression</vt:lpstr>
      <vt:lpstr>EMPLOII1!Zone_d_impression</vt:lpstr>
      <vt:lpstr>EMPLOII2!Zone_d_impression</vt:lpstr>
      <vt:lpstr>'EMPLOII2,1'!Zone_d_impression</vt:lpstr>
      <vt:lpstr>EMPLOII3!Zone_d_impression</vt:lpstr>
      <vt:lpstr>'EMPLOII3,1'!Zone_d_impression</vt:lpstr>
      <vt:lpstr>'LOGEMENT '!Zone_d_impression</vt:lpstr>
      <vt:lpstr>'MENAGE '!Zone_d_impression</vt:lpstr>
      <vt:lpstr>MIG.externe!Zone_d_impression</vt:lpstr>
      <vt:lpstr>MIG.INTER!Zone_d_impression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nadia.touihri</dc:creator>
  <cp:lastModifiedBy>Nabiha Miskini</cp:lastModifiedBy>
  <cp:lastPrinted>2016-02-15T11:31:34Z</cp:lastPrinted>
  <dcterms:created xsi:type="dcterms:W3CDTF">2015-11-23T14:02:59Z</dcterms:created>
  <dcterms:modified xsi:type="dcterms:W3CDTF">2016-04-05T10:22:19Z</dcterms:modified>
</cp:coreProperties>
</file>